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cc2\Desktop\ตารางสอน\"/>
    </mc:Choice>
  </mc:AlternateContent>
  <bookViews>
    <workbookView xWindow="0" yWindow="0" windowWidth="19170" windowHeight="11565" activeTab="1"/>
  </bookViews>
  <sheets>
    <sheet name="ต้น 61" sheetId="2" r:id="rId1"/>
    <sheet name="สอบกลางภาค" sheetId="13" r:id="rId2"/>
    <sheet name="สอบปลายภาค" sheetId="14" r:id="rId3"/>
  </sheets>
  <definedNames>
    <definedName name="_xlnm.Print_Titles" localSheetId="0">'ต้น 61'!$3:$4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4" l="1"/>
  <c r="B30" i="14"/>
  <c r="E27" i="14"/>
  <c r="B27" i="14"/>
  <c r="E24" i="14"/>
  <c r="B24" i="14"/>
  <c r="B21" i="14"/>
  <c r="E18" i="14"/>
  <c r="B18" i="14"/>
  <c r="E15" i="14"/>
  <c r="E12" i="14"/>
  <c r="B12" i="14"/>
  <c r="B9" i="14"/>
  <c r="E6" i="14"/>
  <c r="B6" i="14"/>
  <c r="H20" i="13"/>
  <c r="E20" i="13"/>
  <c r="E17" i="13"/>
  <c r="B17" i="13"/>
  <c r="H14" i="13"/>
  <c r="E14" i="13"/>
  <c r="B14" i="13"/>
  <c r="H11" i="13"/>
  <c r="E11" i="13"/>
  <c r="B11" i="13"/>
  <c r="H9" i="13"/>
  <c r="E9" i="13"/>
  <c r="B9" i="13"/>
  <c r="H6" i="13"/>
  <c r="E6" i="13"/>
  <c r="B6" i="13"/>
</calcChain>
</file>

<file path=xl/comments1.xml><?xml version="1.0" encoding="utf-8"?>
<comments xmlns="http://schemas.openxmlformats.org/spreadsheetml/2006/main">
  <authors>
    <author>utcc2</author>
  </authors>
  <commentList>
    <comment ref="E28" authorId="0" shapeId="0">
      <text>
        <r>
          <rPr>
            <sz val="9"/>
            <color indexed="81"/>
            <rFont val="Tahoma"/>
            <family val="2"/>
          </rPr>
          <t>รอสาขาแจ้งวันสอน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>อ.  9.30 - 12.30 น.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</rPr>
          <t>ขอห้องจากส่วนกลาง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</rPr>
          <t>ห้องคณะนิติ</t>
        </r>
      </text>
    </comment>
    <comment ref="F155" authorId="0" shapeId="0">
      <text>
        <r>
          <rPr>
            <b/>
            <sz val="9"/>
            <color indexed="81"/>
            <rFont val="Tahoma"/>
            <family val="2"/>
          </rPr>
          <t>ขอห้องจากส่วนกลาง</t>
        </r>
      </text>
    </comment>
    <comment ref="F163" authorId="0" shapeId="0">
      <text>
        <r>
          <rPr>
            <sz val="9"/>
            <color indexed="81"/>
            <rFont val="Tahoma"/>
            <family val="2"/>
          </rPr>
          <t xml:space="preserve">
ห้องคณะนิติ</t>
        </r>
      </text>
    </comment>
  </commentList>
</comments>
</file>

<file path=xl/sharedStrings.xml><?xml version="1.0" encoding="utf-8"?>
<sst xmlns="http://schemas.openxmlformats.org/spreadsheetml/2006/main" count="1274" uniqueCount="479">
  <si>
    <t>ลำดับ</t>
  </si>
  <si>
    <t>รหัสวิชา</t>
  </si>
  <si>
    <t>รายวิชา</t>
  </si>
  <si>
    <t>วันและเวลาเรียน</t>
  </si>
  <si>
    <t>อาจารย์ผู้สอน</t>
  </si>
  <si>
    <t>สาขาที่เรียน</t>
  </si>
  <si>
    <t>ชั้นปี</t>
  </si>
  <si>
    <t>เงื่อนไขหลักสูตร</t>
  </si>
  <si>
    <t>จำนวน นศ/กลุ่ม</t>
  </si>
  <si>
    <t>นศ. ปกติ</t>
  </si>
  <si>
    <t>นศ.ต่อเนื่อง</t>
  </si>
  <si>
    <t>ไฟฟ้า</t>
  </si>
  <si>
    <t>อุตสาหการ</t>
  </si>
  <si>
    <t>คอม</t>
  </si>
  <si>
    <t>โลจิสติกส์</t>
  </si>
  <si>
    <t>NC401</t>
  </si>
  <si>
    <t>NP416</t>
  </si>
  <si>
    <t>NC402</t>
  </si>
  <si>
    <t>NL411</t>
  </si>
  <si>
    <t>ห้องเรียน</t>
  </si>
  <si>
    <t>NL410</t>
  </si>
  <si>
    <t>NP415</t>
  </si>
  <si>
    <t>NS401</t>
  </si>
  <si>
    <t>NS402</t>
  </si>
  <si>
    <t xml:space="preserve"> โครงงานวิศวกรรมอุตสาหการและระบบบริการ 1</t>
  </si>
  <si>
    <t>ดร.รวินกานต์  
ศรีนนท์</t>
  </si>
  <si>
    <t>HG032</t>
  </si>
  <si>
    <t>HG022</t>
  </si>
  <si>
    <t>ทักษะการดำรงชีวิตในสังคมโลก</t>
  </si>
  <si>
    <t>การบริหารตนเอง</t>
  </si>
  <si>
    <t>(NI419)</t>
  </si>
  <si>
    <t>โครงงานวิศวกรรมอุตสาหการและระบบบริการ 1
(เรียนร่วมและสอบร่วม NS401)</t>
  </si>
  <si>
    <t>ยานยนต์</t>
  </si>
  <si>
    <t>ระบบราง</t>
  </si>
  <si>
    <t>จ.  13.30 - 16.20 น.</t>
  </si>
  <si>
    <t>ศ.  13.30 - 16.20 น.</t>
  </si>
  <si>
    <t>NG101</t>
  </si>
  <si>
    <t>พฤ.  8.30 - 11.20 น.</t>
  </si>
  <si>
    <t>NG104</t>
  </si>
  <si>
    <t>ฟิสิกส์วิศวกรรม 1</t>
  </si>
  <si>
    <t>ส.  8.30 - 11.20 น.</t>
  </si>
  <si>
    <t>NG106</t>
  </si>
  <si>
    <t>ปฏิบัติการฟิสิกส์วิศวกรรม 1</t>
  </si>
  <si>
    <t>อ. เดวิช บรรเทา</t>
  </si>
  <si>
    <t>NG111</t>
  </si>
  <si>
    <t>ดร.วัฒนชัย
พฤกษ์กานนท์</t>
  </si>
  <si>
    <t>NG112</t>
  </si>
  <si>
    <t>พฤ.  12.30 - 15.20 น.</t>
  </si>
  <si>
    <t>การเขียนโปรแกรมคอมพิวเตอร์</t>
  </si>
  <si>
    <t>อ. ภคพงศ์  อมรกุล</t>
  </si>
  <si>
    <t>NG113</t>
  </si>
  <si>
    <t>ปฏิบัติการเขียนโปรแกรมคอมพิวเตอร์</t>
  </si>
  <si>
    <t>ผศ.ณัฎฐชา 
พฤกษ์กานนท์</t>
  </si>
  <si>
    <t>NG203</t>
  </si>
  <si>
    <t>คณิตศาสตร์วิศวกรรม 3</t>
  </si>
  <si>
    <t>พ.  8.30 - 11.20 น.</t>
  </si>
  <si>
    <t>NG210</t>
  </si>
  <si>
    <t>กลศาสตร์วิศวกรรม</t>
  </si>
  <si>
    <t>อ.  8.30 - 11.20 น.</t>
  </si>
  <si>
    <t>NS201</t>
  </si>
  <si>
    <t>ความน่าจะเป็นและสถิติวิศวกรรม</t>
  </si>
  <si>
    <t>ผศ.ดร.กาญจนา</t>
  </si>
  <si>
    <t>2,1</t>
  </si>
  <si>
    <t>NC493</t>
  </si>
  <si>
    <t>พ.  13.30 - 16.20 น.</t>
  </si>
  <si>
    <t>รศ.ดร.สุวรรณี
 อัศวกุลชัย</t>
  </si>
  <si>
    <t>4,3</t>
  </si>
  <si>
    <t>อ.  13.30 - 16.20 น.</t>
  </si>
  <si>
    <t>พฤ.  13.30 - 16.20 น.</t>
  </si>
  <si>
    <t>วัสดุวิศวกรรม</t>
  </si>
  <si>
    <t>NS301</t>
  </si>
  <si>
    <t>การวิจัยการปฏิบัติงาน</t>
  </si>
  <si>
    <t>(NL321)</t>
  </si>
  <si>
    <t>การวิจัยการดำเนินงานสำหรับวิศวกรรม
โลจิสติกส์
(เรียนร่วมสอบร่วม NS301)</t>
  </si>
  <si>
    <t>3,2</t>
  </si>
  <si>
    <t>ผศ.รจนาฎ</t>
  </si>
  <si>
    <t>ไกรปัญญาพงศ์</t>
  </si>
  <si>
    <t>NS303</t>
  </si>
  <si>
    <t>การออกแบบและวางผังสิ่งอำนวยความสะดวก</t>
  </si>
  <si>
    <t>3,4</t>
  </si>
  <si>
    <t>NS304</t>
  </si>
  <si>
    <t>วิศวกรรมความปลอดภัย</t>
  </si>
  <si>
    <t>การตัดสินใจสำหรับระบบบริการ</t>
  </si>
  <si>
    <t>พ.  9.30 - 12.20 น.</t>
  </si>
  <si>
    <t>ดร.ธรณินทร์
สัจวิริยทรัพย์</t>
  </si>
  <si>
    <t>NL201</t>
  </si>
  <si>
    <t>ความรู้พื้นฐานด้านโลจิสติกส์
และโซ่อุปทาน</t>
  </si>
  <si>
    <t>ดร.มณิสรา
บารมีชัย</t>
  </si>
  <si>
    <t>(NS010)</t>
  </si>
  <si>
    <t>NL417</t>
  </si>
  <si>
    <t>การจัดการตลาดและลูกค้าสัมพันธ์</t>
  </si>
  <si>
    <t>ดร.พงษ์ธนา 
วณิชย์กอบจินดา</t>
  </si>
  <si>
    <t>NL303</t>
  </si>
  <si>
    <t>การวางแผนและออกแบบระบบขนส่ง</t>
  </si>
  <si>
    <t>ดร.นันทิ
สุทธิการนฤนัย</t>
  </si>
  <si>
    <t>NL304</t>
  </si>
  <si>
    <t>ระบบและเทคโนโลยีสารสนเทศสำหรับโลจิสติกส์</t>
  </si>
  <si>
    <t>ดร.ปิยะเนตร
นาคสีดี</t>
  </si>
  <si>
    <t>NL313</t>
  </si>
  <si>
    <t>การวิเคราะห์ต้นทุนและการลงทุน</t>
  </si>
  <si>
    <t>ผศ.ดร.วัชรวี
จันทรประกายกุล</t>
  </si>
  <si>
    <t>NL409</t>
  </si>
  <si>
    <t>การวางแผนเชิงกลยุทธ์สำหรับโลจิสติกส์</t>
  </si>
  <si>
    <t>ดร.รวินกานต์
ศรีนนท์</t>
  </si>
  <si>
    <t>NR301</t>
  </si>
  <si>
    <t>การวางแผนการปฏิบัติการ</t>
  </si>
  <si>
    <t>NR302</t>
  </si>
  <si>
    <t>NR303</t>
  </si>
  <si>
    <t>การวิเคราะห์ทางเศรษฐศาสตร์และการบัญชีการเงินสำหรับการบริหารทรัพยากรกายภาพ</t>
  </si>
  <si>
    <t>NR304</t>
  </si>
  <si>
    <t>อ.ภคพงศ์  อมรกุล</t>
  </si>
  <si>
    <t>ผศ.ดร.สันต์ชัย
รัตนนนท์</t>
  </si>
  <si>
    <t>NR201</t>
  </si>
  <si>
    <t>NT201</t>
  </si>
  <si>
    <t>เครื่องมือวัดและการวัดทางไฟฟ้า</t>
  </si>
  <si>
    <t>ปฏิบัติการเครื่องมือวัดและการวัดทางไฟฟ้า</t>
  </si>
  <si>
    <t>NP201</t>
  </si>
  <si>
    <t>NP202</t>
  </si>
  <si>
    <t>สนามแม่เหล็กไฟฟ้า</t>
  </si>
  <si>
    <t>(NT321)</t>
  </si>
  <si>
    <t xml:space="preserve">ปฏิบัติการทฤษฎีวงจรไฟฟ้า
</t>
  </si>
  <si>
    <t>ผศ.ดร.เกษม
อุทัยไขฟ้า</t>
  </si>
  <si>
    <t>ผศ.ณัฐพร
ฤทธิ์นุ่ม</t>
  </si>
  <si>
    <t>พฤ.  11.30 - 13.20 น.</t>
  </si>
  <si>
    <t>NP306</t>
  </si>
  <si>
    <t>หลักการเครื่องจักรกลไฟฟ้า</t>
  </si>
  <si>
    <t>NP307</t>
  </si>
  <si>
    <t>ปฏิบัติการหลักการเครื่องจักรกลไฟฟ้า</t>
  </si>
  <si>
    <t>NP318</t>
  </si>
  <si>
    <t>พลังงานความร้อนและการถ่ายเท</t>
  </si>
  <si>
    <t>NP421</t>
  </si>
  <si>
    <t>การควบคุมและการวัดในอุตสาหกรรม</t>
  </si>
  <si>
    <t>NP413</t>
  </si>
  <si>
    <t>การออกแบบระบบไฟฟ้า</t>
  </si>
  <si>
    <t>NP414</t>
  </si>
  <si>
    <t>การจัดการและอนุรักษ์พลังงาน</t>
  </si>
  <si>
    <t>NP419</t>
  </si>
  <si>
    <t>วิศวกรรมไฟฟ้าแรงสูง</t>
  </si>
  <si>
    <t>ผศ.ดร.วรินทร์
วงษ์มณี</t>
  </si>
  <si>
    <t>NP420</t>
  </si>
  <si>
    <t>การป้องกันระบบไฟฟ้ากำลัง</t>
  </si>
  <si>
    <t>NP408</t>
  </si>
  <si>
    <t>ไมโครคอนโทรลเลอร์และระบบสมองกลฝังตัว</t>
  </si>
  <si>
    <t>NP417</t>
  </si>
  <si>
    <t>เครื่องจักรกลไฟฟ้าและระบบขับเคลื่อน</t>
  </si>
  <si>
    <t>อ.อภิวัฒน์
 แสงโนรี</t>
  </si>
  <si>
    <t>โครงงานวิศวกรรมโลจิสติกส์ 1</t>
  </si>
  <si>
    <t>โครงงานวิศวกรรมโลจิสติกส์ 2</t>
  </si>
  <si>
    <t xml:space="preserve">ผศ.ดร.วันชัย  ฉิมฉวี
</t>
  </si>
  <si>
    <t>โครงงานวิศวกรรมไฟฟ้าและพลังงาน 1</t>
  </si>
  <si>
    <t>โครงงานวิศวกรรมไฟฟ้าและพลังงาน 2</t>
  </si>
  <si>
    <t>การออกแบบและพัฒนาผังเมือง</t>
  </si>
  <si>
    <t>(NA202)</t>
  </si>
  <si>
    <t xml:space="preserve">โลจิสติกส์
</t>
  </si>
  <si>
    <t>ผศ.ดร.ศุภเชษฐ์ 
อินทร์เนตร</t>
  </si>
  <si>
    <t>ผศ.ดร.ศุภฤกษ์ 
มานิตพรสุทธ์</t>
  </si>
  <si>
    <t>รศ.ดร.วันชัย  รัตนวงษ์</t>
  </si>
  <si>
    <t xml:space="preserve">อ.ชยพล  ธรรมอักษร
</t>
  </si>
  <si>
    <t>ผศ.ดร.กาญจนา  
กาญจนสุนทร</t>
  </si>
  <si>
    <t>คณะวิศวกรรมศาสตร์</t>
  </si>
  <si>
    <t>NS403</t>
  </si>
  <si>
    <t>โครงงานวิศวกรรมคอมพิวเตอร์
 และมัลติมีเดีย 1</t>
  </si>
  <si>
    <t>โครงงานวิศวกรรมอุตสาหการและระบบบริการ 2</t>
  </si>
  <si>
    <t>รศ.ดร.สถาพร
อมรสัวสดิ์วัฒนา</t>
  </si>
  <si>
    <t>NC252</t>
  </si>
  <si>
    <t>โครงสร้างข้อมูลและขั้นตอนวิธี</t>
  </si>
  <si>
    <t>NC355</t>
  </si>
  <si>
    <t>องค์ประกอบและสถาปัตยกรรมคอมพิวเตอร์</t>
  </si>
  <si>
    <t>NL322</t>
  </si>
  <si>
    <t>เศรษฐศาสตร์และการเงินทางวิศวกรรม</t>
  </si>
  <si>
    <t>(NS302)</t>
  </si>
  <si>
    <t>เศรษฐศาสตร์วิศวกรรม
(เรียนร่วมสอบร่วมกับ NL322)</t>
  </si>
  <si>
    <t>(NG152)</t>
  </si>
  <si>
    <t>NC353</t>
  </si>
  <si>
    <t>NC354</t>
  </si>
  <si>
    <t>NC356</t>
  </si>
  <si>
    <t>อ.เดวิช  บรรเทา</t>
  </si>
  <si>
    <t xml:space="preserve">ไมโครโพรเซสเซอร์
</t>
  </si>
  <si>
    <t xml:space="preserve">ปฏิบัติการไมโครโพรเซสเซอร์
</t>
  </si>
  <si>
    <t>ดร.อำนวย  แก้วใส</t>
  </si>
  <si>
    <t>(NA301)</t>
  </si>
  <si>
    <t>HZ101</t>
  </si>
  <si>
    <t xml:space="preserve">ดร.อำนวย  แก้วใส
</t>
  </si>
  <si>
    <t>(NG151)</t>
  </si>
  <si>
    <t>จ.  9.30 - 12.20 น.</t>
  </si>
  <si>
    <t>(NA201)</t>
  </si>
  <si>
    <t>NP001</t>
  </si>
  <si>
    <t>NC001</t>
  </si>
  <si>
    <t>NS001</t>
  </si>
  <si>
    <t>NL001</t>
  </si>
  <si>
    <t>คอมฯ</t>
  </si>
  <si>
    <t>ผศ. ณัฐพร  
ฤทธิ์นุ่ม</t>
  </si>
  <si>
    <t>ผศ.ดร. ศุภฤกษ์ 
มานิตพรสุทธ์</t>
  </si>
  <si>
    <t>ผศ.ดร.กาญจนา
กาญจนสุนทร</t>
  </si>
  <si>
    <t>การเขียนโปรแกรมคอมพิวเตอร์ 1
(เรียนร่วมสอบร่วม NG112)</t>
  </si>
  <si>
    <t>ปฏิบัติการเขียนโปรแกรมคอมพิวเตอร์ 1
(เรียนร่วมสอบร่วม NG113)</t>
  </si>
  <si>
    <t xml:space="preserve">NC253 </t>
  </si>
  <si>
    <t xml:space="preserve">เศรษฐศาสตร์ขนส่ง
</t>
  </si>
  <si>
    <t>ส.  9.30 - 12.20 น.</t>
  </si>
  <si>
    <t>ส.  13.30 - 16.20 น.</t>
  </si>
  <si>
    <t>วิศวกรรมซอฟต์แวร์</t>
  </si>
  <si>
    <t>(NI420)</t>
  </si>
  <si>
    <t>โครงงานวิศวกรรมอุตสาหการและระบบบริการ 2
(เรียนร่วมและสอบร่วม NS402)</t>
  </si>
  <si>
    <t>GE002</t>
  </si>
  <si>
    <t>ภาษาอังกฤษเพื่อการสื่อสาร 1</t>
  </si>
  <si>
    <t>ห้องบรรยาย</t>
  </si>
  <si>
    <t xml:space="preserve">การจัดการคุณภาพเชิงรวม
</t>
  </si>
  <si>
    <t xml:space="preserve"> สหกิจศึกษา สาขาไฟฟ้าลังพลังงาน</t>
  </si>
  <si>
    <t xml:space="preserve"> สหกิจศึกษา สาขาคอมพิวเตอร์ฯ</t>
  </si>
  <si>
    <t xml:space="preserve"> สหกิจศึกษา  สาขาอุตสาหการฯ</t>
  </si>
  <si>
    <t xml:space="preserve"> สหกิจศึกษา  สาขาโลจิสติกส์</t>
  </si>
  <si>
    <t>*</t>
  </si>
  <si>
    <t>NA304</t>
  </si>
  <si>
    <t>NR401</t>
  </si>
  <si>
    <t>4,2</t>
  </si>
  <si>
    <t xml:space="preserve">โลจิสติกส์ </t>
  </si>
  <si>
    <t xml:space="preserve">ภาษาจีน 1
</t>
  </si>
  <si>
    <t>การจัดการโลจิสติกส์และห่วงโซ่อุปทาน
(เรียนและสอบร่วม NL201)</t>
  </si>
  <si>
    <t>วงจรไฟฟ้าและอิเล็กทรอนิกส์</t>
  </si>
  <si>
    <t>พฤ.  9.30 - 12.20 น.</t>
  </si>
  <si>
    <t>จ. 13.30 - 16.20 น.</t>
  </si>
  <si>
    <t>ศ.  9.30 - 12.20 น.</t>
  </si>
  <si>
    <t>พ.  14.30 - 17.20 น.</t>
  </si>
  <si>
    <t>NR403</t>
  </si>
  <si>
    <t>อ.  9.30 - 12.20 น.</t>
  </si>
  <si>
    <t>การจัดการโลจิสติกส์และห่วงโซ่อุปทานทางด้านธุรกิจยานยนต์
(เรียนและสอบร่วม NL201)</t>
  </si>
  <si>
    <t>NC254</t>
  </si>
  <si>
    <t>ปฏิบัติการวงจรไฟฟ้าและอิเล็กทรอนิกส์</t>
  </si>
  <si>
    <t>ผศ.ดร.ณัฎฐชา 
พฤกษ์กานนท์</t>
  </si>
  <si>
    <t>(NA205)</t>
  </si>
  <si>
    <t>การออกแบบและวางผังสิ่งอำนวยความสะดวกในธุรกิจยานยนต์
(เรียนร่วมสอบร่วมกับ NS303)</t>
  </si>
  <si>
    <t>ดร.วรภัทร  กอแก้ว</t>
  </si>
  <si>
    <t xml:space="preserve">ผศ.ณัฐพร  ฤทธิ์นุ่ม
ผศ.ดร.เกษม  อุทัยไขฟ้า
ผศ.ดร.วันชัย  ฉิมฉวี
ดร.วรภัทร  กอแก้ว
</t>
  </si>
  <si>
    <t>ดร.ประพันธ์ศักดิ์ 
บูรณะประภา</t>
  </si>
  <si>
    <t>กลยุทธ์การจัดการธุรกิจระบบราง</t>
  </si>
  <si>
    <t>สัมมนาทางวิศวกรรมการจัดการธุรกิจเกี่ยวเนื่องกับระบบราง</t>
  </si>
  <si>
    <t>(NA302)</t>
  </si>
  <si>
    <t>55 - 58</t>
  </si>
  <si>
    <t>57 - 59</t>
  </si>
  <si>
    <t>56 - 59</t>
  </si>
  <si>
    <t>58 - 59</t>
  </si>
  <si>
    <t>56 - 58</t>
  </si>
  <si>
    <t>57 - 60</t>
  </si>
  <si>
    <t>55 - 59</t>
  </si>
  <si>
    <t>ผศ.เฉลิมชนม์
ไวศยดำรง</t>
  </si>
  <si>
    <t>NA484</t>
  </si>
  <si>
    <t xml:space="preserve">การเขียนแบบวิศวกรรมชั้นสูง
</t>
  </si>
  <si>
    <t>55 - 60</t>
  </si>
  <si>
    <t>อ.  13.30 - 15.20 น.</t>
  </si>
  <si>
    <t xml:space="preserve">อ.  13.30 - 16.20 น.
</t>
  </si>
  <si>
    <t>ผศ.เฉลิมชนม์ ไวศยดำรง</t>
  </si>
  <si>
    <t>ป.ฟิสิกส์</t>
  </si>
  <si>
    <t>(SD318)</t>
  </si>
  <si>
    <t>การจัดการโลจิสติกส์และโซ่อุปทานอาหาร
(เรียนร่วมสอบร่วม NL201)</t>
  </si>
  <si>
    <t>นศ. คณะวิทย์ฯ</t>
  </si>
  <si>
    <t>58 - 60</t>
  </si>
  <si>
    <t>56 - 60</t>
  </si>
  <si>
    <t>พ.  9.30 - 11.20 น.</t>
  </si>
  <si>
    <t>NC255</t>
  </si>
  <si>
    <t>NC256</t>
  </si>
  <si>
    <t>อ.กนกพรรณ แก้วเนตร</t>
  </si>
  <si>
    <t xml:space="preserve">ตรรกศาสตร์ดิจิทัล
</t>
  </si>
  <si>
    <t xml:space="preserve">ปฏิบัติการตรรกศาสตร์ดิจิทัล
</t>
  </si>
  <si>
    <t>57 - 58</t>
  </si>
  <si>
    <t>ผศ.ดร.วันชัย  ฉิมฉวี</t>
  </si>
  <si>
    <t>3,3</t>
  </si>
  <si>
    <t xml:space="preserve">ทฤษฎีวงจรไฟฟ้า
</t>
  </si>
  <si>
    <t>รายวิชาที่เปิดสอน ประจำภาคต้น  ปีการศึกษา 2561
คณะวิศวกรรมศาสตร์</t>
  </si>
  <si>
    <t>GE004</t>
  </si>
  <si>
    <t>ภาษาอังกฤษเพื่อการสื่อสารในงานอาชีพ 1</t>
  </si>
  <si>
    <t>NP204</t>
  </si>
  <si>
    <t>57 - 61</t>
  </si>
  <si>
    <t>58 - 61</t>
  </si>
  <si>
    <t>ภาษาอังกฤษเพื่อการสื่อสาร 3
(เรียนร่วมสอบร่วม HG011)</t>
  </si>
  <si>
    <t>(HG011)</t>
  </si>
  <si>
    <t>60 - 61</t>
  </si>
  <si>
    <t>พ.  13.30 - 15.20 น.</t>
  </si>
  <si>
    <t>จ.  13.30 - 15.20 น.</t>
  </si>
  <si>
    <t>56 - 61</t>
  </si>
  <si>
    <t>59 - 61</t>
  </si>
  <si>
    <t>19 ชั้น 1</t>
  </si>
  <si>
    <t>ดร. วัฒนชัย 
พฤกษ์กานนท์</t>
  </si>
  <si>
    <t>54 - 61</t>
  </si>
  <si>
    <t xml:space="preserve">จ.  10.30 - 12.20 น.
</t>
  </si>
  <si>
    <t>จ.  10.30 - 12.20 น.</t>
  </si>
  <si>
    <t>59 - 60</t>
  </si>
  <si>
    <t xml:space="preserve">                                                                                 </t>
  </si>
  <si>
    <t>56 -58</t>
  </si>
  <si>
    <t>NG211</t>
  </si>
  <si>
    <t>(NS203)</t>
  </si>
  <si>
    <t>วัสดุวิศวกรรม
(เรียนร่วมสอบร่วม NG211)</t>
  </si>
  <si>
    <t>********</t>
  </si>
  <si>
    <t>*******</t>
  </si>
  <si>
    <t>*****</t>
  </si>
  <si>
    <t xml:space="preserve">โลจิสติกส์ 
</t>
  </si>
  <si>
    <t>อ.  15.30 - 17.20 น.</t>
  </si>
  <si>
    <t>NC423</t>
  </si>
  <si>
    <t>NC409</t>
  </si>
  <si>
    <t>NC407</t>
  </si>
  <si>
    <t>NC421</t>
  </si>
  <si>
    <t xml:space="preserve">อา.  8.30 - 10.20 น.
</t>
  </si>
  <si>
    <t xml:space="preserve">อา.  8.30 - 11.20 น.
</t>
  </si>
  <si>
    <t>NG204</t>
  </si>
  <si>
    <t>ตัวแบบคณิตศาสตร์ทางการเงิน</t>
  </si>
  <si>
    <t xml:space="preserve">NC418
</t>
  </si>
  <si>
    <t>NG112
(NG151)</t>
  </si>
  <si>
    <t>การเขียนโปรแกรมคอมพิวเตอร์
การเขียนโปรแกรมคอมพิวเตอร์ 1
(เรียนร่วมสอบร่วม NG112)</t>
  </si>
  <si>
    <t>NG113
(NG152)</t>
  </si>
  <si>
    <t>ปฏิบัติการเขียนโปรแกรมคอมพิวเตอร์
ปฏิบัติการเขียนโปรแกรมคอมพิวเตอร์ 1
(เรียนร่วมสอบร่วม NG113)</t>
  </si>
  <si>
    <t>กรรมวิธีการผลิต 
(เรียนร่วมสอบร่วม NA203)</t>
  </si>
  <si>
    <t>อ.  8.30 -11.20 น.</t>
  </si>
  <si>
    <t xml:space="preserve">อา.  8.30 - 11.30
</t>
  </si>
  <si>
    <t>เทคโนโลยีสารสนเทศสำหรับธุรกิจระบบรางและ
สิ่งอำนวยความสะดวก</t>
  </si>
  <si>
    <t>เสาร์ อาทิตย์
ทุกสาขา</t>
  </si>
  <si>
    <t>เสาร์ อาทิตย์
โลจิสติกส์</t>
  </si>
  <si>
    <t>เสาร์ อาทิตย์
ไฟฟ้า</t>
  </si>
  <si>
    <t>(เครื่องมือวัดและการวัดทางไฟฟ้า)
(เรียนและสอบร่วม NP204)</t>
  </si>
  <si>
    <t>NP206</t>
  </si>
  <si>
    <t>(NT202)</t>
  </si>
  <si>
    <t>ปฏิบัติการเครื่องมือวัดและการวัดทางไฟฟ้า
(เรียนร่วมและสอบร่วม NP206)</t>
  </si>
  <si>
    <t>NP321</t>
  </si>
  <si>
    <t>สนามแม่เหล็กไฟฟ้า
(เรียนร่วมและสอบร่วม NP321)</t>
  </si>
  <si>
    <t>พฤ.  13.30 - 15.20 น.</t>
  </si>
  <si>
    <t>พฤ.  14.30 - 16.20 น.</t>
  </si>
  <si>
    <t xml:space="preserve">จ.  9.30 - 12.20 น.
</t>
  </si>
  <si>
    <t xml:space="preserve">อ. 9.30 - 12.20 น.
</t>
  </si>
  <si>
    <t>อ. 12.30 - 15.20 น.</t>
  </si>
  <si>
    <t xml:space="preserve">ส.  13.30 - 16.30 น.
</t>
  </si>
  <si>
    <t>การออกแบบการเก็บข้อมูลและการประยุกต์ใช้สถิติสำหรับการควบคุมคุณภาพและทดสอบชิ้นส่วนยานยนต์  (เรียนร่วมสอบร่วม NS201)</t>
  </si>
  <si>
    <t>พ. 12.30 - 15.20 น.</t>
  </si>
  <si>
    <t>(NL211)</t>
  </si>
  <si>
    <t>NL328</t>
  </si>
  <si>
    <t>(NS308)</t>
  </si>
  <si>
    <t>การเพิ่มศํกยภาพในการแข่งขันด้วยการบริหารความปลอดภัยในอุตสาหกรรมยานยนต์ 
(เรียนร่วมสอบร่วมกับ NS304)</t>
  </si>
  <si>
    <t>(เรียนร่วมสอบร่วมกับ NL328)</t>
  </si>
  <si>
    <t>NR101</t>
  </si>
  <si>
    <t xml:space="preserve"> ความรู้พื้นฐานการจัดการระบบราง </t>
  </si>
  <si>
    <t>NA307</t>
  </si>
  <si>
    <t xml:space="preserve">การวางแผนทรัพยากรทั่วองค์กร
</t>
  </si>
  <si>
    <t>NA401</t>
  </si>
  <si>
    <t>การจัดการนวัตกรรม เทคโนโลยีและการเปลี่ยนแปลงในธุรกิจยานยนต์</t>
  </si>
  <si>
    <t>NA402</t>
  </si>
  <si>
    <t>ธุรกิจยานยนต์มือสอง และธุรกิจรีไซค์เคิล</t>
  </si>
  <si>
    <t>NA403</t>
  </si>
  <si>
    <t>การตลาดและธุรกิจยานยนต์ระหว่างประเทศ</t>
  </si>
  <si>
    <t>NA464</t>
  </si>
  <si>
    <t>ระบบการผลิตแบบโตโยต้า</t>
  </si>
  <si>
    <t>NA465</t>
  </si>
  <si>
    <t>NA480</t>
  </si>
  <si>
    <t>เครื่องมือวัดและระบบอัตโนมัติ</t>
  </si>
  <si>
    <t>ผศ.ดร.ชนะ 
เยี่ยงกมลสิงห์</t>
  </si>
  <si>
    <t>การจัดการองค์กรแบบลีน
(เรียนร่วมกับบริหาร BN306)</t>
  </si>
  <si>
    <t xml:space="preserve">อา. 8.30 - 11.30 น.
</t>
  </si>
  <si>
    <t>2,2</t>
  </si>
  <si>
    <t>59,17</t>
  </si>
  <si>
    <t>เทคโนโลยีสารสนเทศสำหรับการเงิน 
(คณะบริหารขอเรียนร่วม)</t>
  </si>
  <si>
    <t>NA203</t>
  </si>
  <si>
    <t>กรรมวิธีการผลิตยานยนต์สมัยใหม่</t>
  </si>
  <si>
    <t>เสาร์ อาทิตย์
คอม</t>
  </si>
  <si>
    <t>เทคโนโลยีบล็อกเชน 
(คณะบริหารขอเรียนร่วม)</t>
  </si>
  <si>
    <t>เสาร์ อาทิตย์ 
โลจิสติกส์</t>
  </si>
  <si>
    <t>(NL214)</t>
  </si>
  <si>
    <t>กลุ่ม</t>
  </si>
  <si>
    <t>ระบบบริหารการบำรุงรักษาใน
อุตสาหกรรมยานยนต์</t>
  </si>
  <si>
    <t>โครงงานวิศวกรรมคอมพิวเตอร์และ
มัลติมีเดีย 2</t>
  </si>
  <si>
    <t>การเรียนรู้ของคอมพิวเตอร์</t>
  </si>
  <si>
    <t>ระบบชำระเงินดิจิทัล 
(คณะบริหารขอเรียนร่วม)</t>
  </si>
  <si>
    <t>การทดสอบและการประกันคุณภาพซอฟต์แวร์</t>
  </si>
  <si>
    <t>คณิตศาสตร์วิศวกรรม 1</t>
  </si>
  <si>
    <t>พื้นฐานการฝึกฝีมือช่าง</t>
  </si>
  <si>
    <t>ระบบและเทคโนโลยีสารสนเทศสำหรับ
โลจิสติกส์</t>
  </si>
  <si>
    <t>(การทดสอบสมบัติของวัสดุและการประยุกต์
ใช้งานสำหรับชิ้นส่วนยานยนต์) 
(เรียนร่วมสอบร่วม NS203)</t>
  </si>
  <si>
    <t>M</t>
  </si>
  <si>
    <t>F</t>
  </si>
  <si>
    <t>ü</t>
  </si>
  <si>
    <t>û</t>
  </si>
  <si>
    <t>******</t>
  </si>
  <si>
    <t>ผศ.ณัฐพร  ฤทธิ์นุ่ม</t>
  </si>
  <si>
    <t>ผศ.ณัฐพร 
ฤทธิ์นุ่ม</t>
  </si>
  <si>
    <t>ห้องติว 1</t>
  </si>
  <si>
    <t>เสาร์ อาทิตย์
ระบบราง</t>
  </si>
  <si>
    <t xml:space="preserve">ส.  9.30 - 12.30 น.
</t>
  </si>
  <si>
    <t>สอบ</t>
  </si>
  <si>
    <t>ศ.  9.30 - 12.30 น.</t>
  </si>
  <si>
    <t>อา. 8.30 - 11.30</t>
  </si>
  <si>
    <t>NL206</t>
  </si>
  <si>
    <t>อุณหพลศาสตร์ของไหล</t>
  </si>
  <si>
    <t>อ. 13.30 - 16.20 น.</t>
  </si>
  <si>
    <t>56 -59</t>
  </si>
  <si>
    <t>NA305</t>
  </si>
  <si>
    <t>การวิเคราะห์คุณค่าและวิศวกรรมคุณค่าสำหรับอุตสาหกรรมยานยนต์</t>
  </si>
  <si>
    <t>(NA404)</t>
  </si>
  <si>
    <t>การจัดการพลังงานและสิ่งแวดล้อม
(เรียนร่วมสอบร่วม NP414)</t>
  </si>
  <si>
    <t>SG004</t>
  </si>
  <si>
    <t>พ.  13.30 - 16.30 น.</t>
  </si>
  <si>
    <t>พ.  12.30 - 15.20</t>
  </si>
  <si>
    <t>พ.  15.30 - 17.20</t>
  </si>
  <si>
    <t>จ.  12.30 - 15.20</t>
  </si>
  <si>
    <t>จ.  15.30 - 17.20</t>
  </si>
  <si>
    <t>(NC472)</t>
  </si>
  <si>
    <t>อินเตอร์เน็ตเทคโนโลยี
(เรียนร่วมสอบร่วม NC407)</t>
  </si>
  <si>
    <t>(NC489)</t>
  </si>
  <si>
    <t>ประเด็นที่น่าสนใจทางด้านกราฟิกและมัลติมีเดีย
(เรียนร่วมสอบร่วม NC409)</t>
  </si>
  <si>
    <t>(NC498)</t>
  </si>
  <si>
    <t>ประเด็นที่น่าสนใจทางด้านวิศวกรรมซอฟต์แวร์
(เรียนร่วมสอบร่วม NC418)</t>
  </si>
  <si>
    <t>(NC499)</t>
  </si>
  <si>
    <t>ประเด็นที่น่าสนใจทางด้านวิศวกรรมคอมพิวเตอร์และมัลติมีเดีย
(เรียนร่วมสอบร่วม NC423)</t>
  </si>
  <si>
    <t>(NC474)</t>
  </si>
  <si>
    <t>ความปลอดภัยของระบบเครือข่ายและข้อมูล
(เรียนร่วมสอบร่วม NC421)</t>
  </si>
  <si>
    <t xml:space="preserve">ความปลอดภัยในเครือข่ายคอมพิวเตอร์
</t>
  </si>
  <si>
    <t>พิมพ์ วันที่ 18 กค 61</t>
  </si>
  <si>
    <t xml:space="preserve"> ตารางสอบกลางภาคต้น ปีการศึกษา 2561</t>
  </si>
  <si>
    <t>วันเดือนปี</t>
  </si>
  <si>
    <t>รหัส</t>
  </si>
  <si>
    <t>09.00 - 11.00</t>
  </si>
  <si>
    <t>จำนวน</t>
  </si>
  <si>
    <t>12.00 - 14.00</t>
  </si>
  <si>
    <t>15.00 - 17.00</t>
  </si>
  <si>
    <t>8 ต.ค. 61</t>
  </si>
  <si>
    <t>NL328
(NS308)</t>
  </si>
  <si>
    <t>การตัดสินใจสำหรับระบบบริการ
การตัดสินใจสำหรับระบบบริการ
(สอบร่วมกับ NL328)</t>
  </si>
  <si>
    <t>รวม</t>
  </si>
  <si>
    <t>9 ต.ค. 61</t>
  </si>
  <si>
    <t>GE004
(HG011)</t>
  </si>
  <si>
    <t>ภาษาอังกฤษเพื่อการสื่อสารในงานอาชีพ 1
ภาษาอังกฤษเพื่อการสื่อสาร 3
(สอบร่วมกับ GE004)</t>
  </si>
  <si>
    <t>NL322
(NS302)
(NI308)</t>
  </si>
  <si>
    <t>เศรษฐศาสตร์และการเงินทางวิศวกรรม
เศรษฐศาสตร์วิศวกรรม
(สอบร่วมกับ NL322)
เศรษฐศาสตร์วิศวกรรม
(สอบร่วมกับ NL322)</t>
  </si>
  <si>
    <t>การเขียนโปรแกรมคอมพิวเตอร์
การเขียนโปรแกรมคอมพิวเตอร์ 1
(สอบร่วมกับ NG112)</t>
  </si>
  <si>
    <t>10 ต.ค. 61</t>
  </si>
  <si>
    <t>NL417
(NS019)</t>
  </si>
  <si>
    <t>การจัดการตลาดและลูกค้าสัมพันธ์
กลยุทธ์การตลาดและการจัดการความสัมพันธ์ลูกค้า
(สอบร่วมกับ NL417)</t>
  </si>
  <si>
    <t>NS301
(NL321)</t>
  </si>
  <si>
    <t>การวิจัยการปฏิบัติงาน
การวิจัยการดำเนินงานสำหรับวิศวกรรม
โลจิสติกส์
(สอบร่วมกับ NS301)</t>
  </si>
  <si>
    <t>11 ต.ค. 61</t>
  </si>
  <si>
    <t>NL201
(NA205)
(NS010)
(SD318)</t>
  </si>
  <si>
    <t>ความรู้พื้นฐานด้านโลจิสติกส์และโซ่อุปทาน
การจัดการโลจิสติกส์และห่วงโซ่อุปทานทางด้านธุรกิจยานยนต์
การจัดการโลจิสติกส์และห่วงโซ่อุปทาน
การจัดการโลจิสติกส์และโซ่อุปทานอาหาร
(สอบร่วมกับ NL201)</t>
  </si>
  <si>
    <t>GE002
(HG009)</t>
  </si>
  <si>
    <t>ภาษาอังกฤษเพื่อการสื่อสาร 1
ภาษาอังกฤษเพื่อการสื่อสาร 1
(สอบร่วมกับ GE002)</t>
  </si>
  <si>
    <t>NP414
(NI454)</t>
  </si>
  <si>
    <t>การจัดการและอนุรักษ์พลังงาน
วิศวกรรมการจัดการพลังงาน
(สอบร่วมกับ NP414)</t>
  </si>
  <si>
    <t>12 ต.ค. 60</t>
  </si>
  <si>
    <t>NP321
(NT321)</t>
  </si>
  <si>
    <t>สนามแม่เหล็กไฟฟ้า
สนามแม่เหล็กไฟฟ้า
(สอบร่วมกับ NT308)</t>
  </si>
  <si>
    <t>16 ต.ค. 60</t>
  </si>
  <si>
    <t xml:space="preserve">NG211
(NS203)
(NA201)
</t>
  </si>
  <si>
    <t>วัสดุวิศวกรรม
(วัสดุวิศวกรรม)
(การทดสอบสมบัติของวัสดุและการประยุกต์ใช้งานสำหรับชิ้นส่วนยานยนต์) 
(เรียนร่วมสอบร่วม NS203)</t>
  </si>
  <si>
    <t>09.00 - 12.00</t>
  </si>
  <si>
    <t>13.00 - 16.00</t>
  </si>
  <si>
    <t>11 ธ.ค. 61</t>
  </si>
  <si>
    <t>NL201
(NA205)
(NS010)
(SD318)</t>
  </si>
  <si>
    <t>12 ธ.ค. 61</t>
  </si>
  <si>
    <t>ปฏิบัติการเขียนโปรแกรมคอมพิวเตอร์
ปฏิบัติการเขียนโปรแกรมคอมพิวเตอร์ 1
(สอบร่วมกับ NG113)</t>
  </si>
  <si>
    <t>การวิจัยการปฏิบัติงาน
การวิจัยการดำเนินงานสำหรับวิศวกรรมโลจิสติกส์
(สอบร่วมกับ NS301)</t>
  </si>
  <si>
    <t>13 ธ.ค. 61</t>
  </si>
  <si>
    <t>GE004
(HG011)</t>
  </si>
  <si>
    <t>NS304
(NA301)</t>
  </si>
  <si>
    <t>วิศวกรรมความปลอดภัย
การเพิ่มศํกยภาพในการแข่งขันด้วยการบริหารความปลอดภัยในอุตสาหกรรมยานยนต์ 
(สอบร่วมกับ NS304)</t>
  </si>
  <si>
    <t>14 ธ.ค. 61</t>
  </si>
  <si>
    <t>17 ธ.ค. 61</t>
  </si>
  <si>
    <t>18 ธ.ค. 61</t>
  </si>
  <si>
    <t>19 ธ.ค. 61</t>
  </si>
  <si>
    <t>20 ธ.ค. 61</t>
  </si>
  <si>
    <t>21 ธ.ค. 61</t>
  </si>
  <si>
    <t>NC359</t>
  </si>
  <si>
    <t>คอมพิวเตอร์กราฟิก</t>
  </si>
  <si>
    <t>55 - 57</t>
  </si>
  <si>
    <t>(NG201)</t>
  </si>
  <si>
    <t>ความน่าจะเป็นและสถิติวิศวกรรม
(เรียนร่วมสอบร่วม NS201 กลุ่ม 1)</t>
  </si>
  <si>
    <t>(ความน่าจะเป็นและสถิติวิศวกรรม)
(เรียนร่วมสอบร่วม NS201 กลุ่ม 2)</t>
  </si>
  <si>
    <t>NT203</t>
  </si>
  <si>
    <t xml:space="preserve">อิเล็กทรอนิกส์วิศวกรรม
</t>
  </si>
  <si>
    <t xml:space="preserve"> วิทยาศาสตร์และเทคโนโลยีสมัยใหม่
 (เรียนและสอบร่วมกับคณะวิทยาศาสตร์ฯ)</t>
  </si>
  <si>
    <t xml:space="preserve">NS201
(NL211)
(NG201)
(NA202)
</t>
  </si>
  <si>
    <t>ความน่าจะเป็นและสถิติวิศวกรรม
ความน่าจะเป็นและสถิติวิศวกรรม
ความน่าจะเป็นและสถิติวิศวกรรม
การออกแบบการเก็บข้อมูลและการประยุกต์ใช้สถิติสำหรับการควบคุมคุณภาพและทดสอบชิ้นส่วนยานยนต์ 
(สอบร่วมกับ NS201)</t>
  </si>
  <si>
    <t xml:space="preserve">NS303
(NA302)
</t>
  </si>
  <si>
    <t>การออกแบบและวางผังสิ่งอำนวยความสะดวก
การออกแบบและวางผังสิ่งอำนวยความสะดวกในธุรกิจยานยนต์
(สอบร่วมกับ NS303)</t>
  </si>
  <si>
    <t xml:space="preserve">NS303
(NA302)
</t>
  </si>
  <si>
    <t>การตัดสินใจสำหรับระบบบริการ
การตัดสินใจสำหรับระบบบริการ
(เรียนร่วมสอบร่วมกับ NL328)</t>
  </si>
  <si>
    <t xml:space="preserve">ตารางสอบปลายภาคต้น ปีการศึกษา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</si>
</sst>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indexed="8"/>
      <name val="Calibri"/>
      <family val="2"/>
    </font>
    <font>
      <sz val="14"/>
      <color theme="1"/>
      <name val="Cordia New"/>
      <family val="2"/>
    </font>
    <font>
      <b/>
      <sz val="14"/>
      <color rgb="FFFF0000"/>
      <name val="Cordia New"/>
      <family val="2"/>
    </font>
    <font>
      <b/>
      <sz val="14"/>
      <color theme="1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b/>
      <sz val="12"/>
      <color theme="1"/>
      <name val="Cordia New"/>
      <family val="2"/>
    </font>
    <font>
      <sz val="16"/>
      <color theme="1"/>
      <name val="Cordia New"/>
      <family val="2"/>
    </font>
    <font>
      <sz val="14"/>
      <color rgb="FFFF0000"/>
      <name val="Cordia New"/>
      <family val="2"/>
    </font>
    <font>
      <sz val="14"/>
      <color rgb="FF000000"/>
      <name val="Cordia New"/>
      <family val="2"/>
    </font>
    <font>
      <sz val="14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Cordia New"/>
      <family val="2"/>
    </font>
    <font>
      <sz val="16"/>
      <name val="Cordia New"/>
      <family val="2"/>
    </font>
    <font>
      <b/>
      <sz val="16"/>
      <name val="CordiaUPC"/>
      <family val="2"/>
    </font>
    <font>
      <b/>
      <sz val="16"/>
      <color theme="0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2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>
      <alignment vertical="top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8" xfId="0" applyFont="1" applyFill="1" applyBorder="1" applyAlignment="1" applyProtection="1">
      <alignment horizontal="center" vertical="top" wrapText="1"/>
    </xf>
    <xf numFmtId="0" fontId="5" fillId="0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0" xfId="0" applyFont="1" applyFill="1"/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/>
    <xf numFmtId="0" fontId="5" fillId="0" borderId="0" xfId="0" applyFont="1" applyFill="1"/>
    <xf numFmtId="0" fontId="5" fillId="0" borderId="8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/>
    </xf>
    <xf numFmtId="0" fontId="5" fillId="4" borderId="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6" fontId="5" fillId="2" borderId="1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/>
    <xf numFmtId="0" fontId="2" fillId="2" borderId="4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9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/>
    </xf>
    <xf numFmtId="0" fontId="5" fillId="2" borderId="9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49" fontId="15" fillId="2" borderId="5" xfId="0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/>
    </xf>
    <xf numFmtId="0" fontId="15" fillId="2" borderId="15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/>
    </xf>
    <xf numFmtId="49" fontId="15" fillId="0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49" fontId="15" fillId="0" borderId="4" xfId="0" applyNumberFormat="1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top"/>
    </xf>
    <xf numFmtId="0" fontId="15" fillId="2" borderId="20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center" vertical="top"/>
    </xf>
    <xf numFmtId="0" fontId="15" fillId="2" borderId="21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center" vertical="top"/>
    </xf>
    <xf numFmtId="49" fontId="15" fillId="2" borderId="20" xfId="0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21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49" fontId="15" fillId="0" borderId="8" xfId="0" applyNumberFormat="1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/>
    </xf>
    <xf numFmtId="0" fontId="15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5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>
      <alignment vertical="top"/>
    </xf>
    <xf numFmtId="0" fontId="9" fillId="0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top"/>
    </xf>
    <xf numFmtId="0" fontId="14" fillId="5" borderId="5" xfId="0" applyNumberFormat="1" applyFont="1" applyFill="1" applyBorder="1" applyAlignment="1">
      <alignment horizontal="center" vertical="top"/>
    </xf>
    <xf numFmtId="0" fontId="14" fillId="5" borderId="15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6" fillId="5" borderId="15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16" fillId="5" borderId="12" xfId="0" applyFont="1" applyFill="1" applyBorder="1" applyAlignment="1">
      <alignment horizontal="center" vertical="top" wrapText="1"/>
    </xf>
    <xf numFmtId="0" fontId="14" fillId="5" borderId="14" xfId="0" applyNumberFormat="1" applyFont="1" applyFill="1" applyBorder="1" applyAlignment="1">
      <alignment horizontal="center" vertical="top"/>
    </xf>
    <xf numFmtId="0" fontId="14" fillId="5" borderId="17" xfId="0" applyFont="1" applyFill="1" applyBorder="1" applyAlignment="1">
      <alignment horizontal="center" vertical="top"/>
    </xf>
    <xf numFmtId="0" fontId="14" fillId="5" borderId="18" xfId="0" applyFont="1" applyFill="1" applyBorder="1" applyAlignment="1">
      <alignment horizontal="center" vertical="top"/>
    </xf>
    <xf numFmtId="0" fontId="14" fillId="5" borderId="19" xfId="0" applyFont="1" applyFill="1" applyBorder="1" applyAlignment="1">
      <alignment horizontal="center" vertical="top"/>
    </xf>
    <xf numFmtId="0" fontId="14" fillId="5" borderId="17" xfId="0" applyFont="1" applyFill="1" applyBorder="1" applyAlignment="1">
      <alignment horizontal="center" vertical="top" wrapText="1"/>
    </xf>
    <xf numFmtId="0" fontId="14" fillId="5" borderId="18" xfId="0" applyFont="1" applyFill="1" applyBorder="1" applyAlignment="1">
      <alignment horizontal="center" vertical="top" wrapText="1"/>
    </xf>
    <xf numFmtId="0" fontId="14" fillId="5" borderId="19" xfId="0" applyFont="1" applyFill="1" applyBorder="1" applyAlignment="1">
      <alignment horizontal="center" vertical="top" wrapText="1"/>
    </xf>
    <xf numFmtId="0" fontId="16" fillId="5" borderId="17" xfId="0" applyFont="1" applyFill="1" applyBorder="1" applyAlignment="1">
      <alignment horizontal="center" vertical="top" wrapText="1"/>
    </xf>
    <xf numFmtId="0" fontId="16" fillId="5" borderId="18" xfId="0" applyFont="1" applyFill="1" applyBorder="1" applyAlignment="1">
      <alignment horizontal="center" vertical="top" wrapText="1"/>
    </xf>
    <xf numFmtId="0" fontId="16" fillId="5" borderId="1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0" fontId="14" fillId="8" borderId="18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14" fillId="8" borderId="14" xfId="0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horizontal="center" vertical="top"/>
    </xf>
  </cellXfs>
  <cellStyles count="2">
    <cellStyle name="Normal_Sheet1" xfId="1"/>
    <cellStyle name="ปกติ" xfId="0" builtinId="0"/>
  </cellStyles>
  <dxfs count="0"/>
  <tableStyles count="0" defaultTableStyle="TableStyleMedium2" defaultPivotStyle="PivotStyleLight16"/>
  <colors>
    <mruColors>
      <color rgb="FFFFCCCC"/>
      <color rgb="FFFF99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3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3" sqref="B3:B4"/>
    </sheetView>
  </sheetViews>
  <sheetFormatPr defaultColWidth="9" defaultRowHeight="21.75" x14ac:dyDescent="0.5"/>
  <cols>
    <col min="1" max="1" width="4.75" style="7" customWidth="1"/>
    <col min="2" max="2" width="8.375" style="64" customWidth="1"/>
    <col min="3" max="3" width="31.625" style="34" customWidth="1"/>
    <col min="4" max="4" width="4.625" style="35" customWidth="1"/>
    <col min="5" max="5" width="16.5" style="35" customWidth="1"/>
    <col min="6" max="6" width="9.875" style="35" customWidth="1"/>
    <col min="7" max="7" width="17.625" style="35" customWidth="1"/>
    <col min="8" max="8" width="11.625" style="35" customWidth="1"/>
    <col min="9" max="9" width="3.625" style="35" customWidth="1"/>
    <col min="10" max="11" width="6.5" style="35" customWidth="1"/>
    <col min="12" max="12" width="5.5" style="35" customWidth="1"/>
    <col min="13" max="14" width="3" style="34" customWidth="1"/>
    <col min="15" max="16384" width="9" style="7"/>
  </cols>
  <sheetData>
    <row r="1" spans="1:14" s="1" customFormat="1" ht="42" customHeight="1" x14ac:dyDescent="0.5">
      <c r="A1" s="201" t="s">
        <v>267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139"/>
      <c r="N1" s="139"/>
    </row>
    <row r="2" spans="1:14" s="1" customFormat="1" ht="19.5" customHeight="1" x14ac:dyDescent="0.5">
      <c r="A2" s="200" t="s">
        <v>410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 s="2" customFormat="1" ht="21.75" customHeight="1" x14ac:dyDescent="0.5">
      <c r="A3" s="203" t="s">
        <v>0</v>
      </c>
      <c r="B3" s="203" t="s">
        <v>1</v>
      </c>
      <c r="C3" s="205" t="s">
        <v>2</v>
      </c>
      <c r="D3" s="203" t="s">
        <v>362</v>
      </c>
      <c r="E3" s="203" t="s">
        <v>3</v>
      </c>
      <c r="F3" s="203" t="s">
        <v>19</v>
      </c>
      <c r="G3" s="203" t="s">
        <v>4</v>
      </c>
      <c r="H3" s="203" t="s">
        <v>5</v>
      </c>
      <c r="I3" s="209" t="s">
        <v>6</v>
      </c>
      <c r="J3" s="211" t="s">
        <v>7</v>
      </c>
      <c r="K3" s="212"/>
      <c r="L3" s="207" t="s">
        <v>8</v>
      </c>
      <c r="M3" s="198" t="s">
        <v>382</v>
      </c>
      <c r="N3" s="199"/>
    </row>
    <row r="4" spans="1:14" s="4" customFormat="1" ht="42" customHeight="1" x14ac:dyDescent="0.2">
      <c r="A4" s="204"/>
      <c r="B4" s="204"/>
      <c r="C4" s="206"/>
      <c r="D4" s="204"/>
      <c r="E4" s="204"/>
      <c r="F4" s="204"/>
      <c r="G4" s="204"/>
      <c r="H4" s="204"/>
      <c r="I4" s="210"/>
      <c r="J4" s="59" t="s">
        <v>9</v>
      </c>
      <c r="K4" s="59" t="s">
        <v>10</v>
      </c>
      <c r="L4" s="208"/>
      <c r="M4" s="141" t="s">
        <v>372</v>
      </c>
      <c r="N4" s="140" t="s">
        <v>373</v>
      </c>
    </row>
    <row r="5" spans="1:14" x14ac:dyDescent="0.5">
      <c r="A5" s="36">
        <v>1</v>
      </c>
      <c r="B5" s="5" t="s">
        <v>203</v>
      </c>
      <c r="C5" s="100" t="s">
        <v>204</v>
      </c>
      <c r="D5" s="5">
        <v>1</v>
      </c>
      <c r="E5" s="5" t="s">
        <v>224</v>
      </c>
      <c r="F5" s="5">
        <v>21504</v>
      </c>
      <c r="G5" s="5"/>
      <c r="H5" s="5" t="s">
        <v>33</v>
      </c>
      <c r="I5" s="5">
        <v>1</v>
      </c>
      <c r="J5" s="5" t="s">
        <v>275</v>
      </c>
      <c r="K5" s="6" t="s">
        <v>211</v>
      </c>
      <c r="L5" s="6">
        <v>100</v>
      </c>
      <c r="M5" s="116" t="s">
        <v>374</v>
      </c>
      <c r="N5" s="120" t="s">
        <v>374</v>
      </c>
    </row>
    <row r="6" spans="1:14" x14ac:dyDescent="0.5">
      <c r="A6" s="37"/>
      <c r="B6" s="8"/>
      <c r="C6" s="101"/>
      <c r="D6" s="8"/>
      <c r="E6" s="8"/>
      <c r="F6" s="8"/>
      <c r="G6" s="8"/>
      <c r="H6" s="8" t="s">
        <v>215</v>
      </c>
      <c r="I6" s="8">
        <v>1</v>
      </c>
      <c r="J6" s="8" t="s">
        <v>275</v>
      </c>
      <c r="K6" s="9" t="s">
        <v>211</v>
      </c>
      <c r="L6" s="9"/>
      <c r="M6" s="101"/>
      <c r="N6" s="38"/>
    </row>
    <row r="7" spans="1:14" x14ac:dyDescent="0.5">
      <c r="A7" s="37"/>
      <c r="B7" s="8"/>
      <c r="C7" s="101"/>
      <c r="D7" s="8"/>
      <c r="E7" s="8"/>
      <c r="F7" s="8"/>
      <c r="G7" s="8"/>
      <c r="H7" s="8" t="s">
        <v>11</v>
      </c>
      <c r="I7" s="8">
        <v>1</v>
      </c>
      <c r="J7" s="8" t="s">
        <v>275</v>
      </c>
      <c r="K7" s="9" t="s">
        <v>211</v>
      </c>
      <c r="L7" s="9"/>
      <c r="M7" s="101"/>
      <c r="N7" s="38"/>
    </row>
    <row r="8" spans="1:14" x14ac:dyDescent="0.5">
      <c r="A8" s="37"/>
      <c r="B8" s="8"/>
      <c r="C8" s="101"/>
      <c r="D8" s="8"/>
      <c r="E8" s="8"/>
      <c r="F8" s="8"/>
      <c r="G8" s="8"/>
      <c r="H8" s="8" t="s">
        <v>13</v>
      </c>
      <c r="I8" s="8">
        <v>1</v>
      </c>
      <c r="J8" s="8" t="s">
        <v>275</v>
      </c>
      <c r="K8" s="9" t="s">
        <v>211</v>
      </c>
      <c r="L8" s="9"/>
      <c r="M8" s="101"/>
      <c r="N8" s="38"/>
    </row>
    <row r="9" spans="1:14" x14ac:dyDescent="0.5">
      <c r="A9" s="39"/>
      <c r="B9" s="11"/>
      <c r="C9" s="99"/>
      <c r="D9" s="11"/>
      <c r="E9" s="70"/>
      <c r="F9" s="71"/>
      <c r="G9" s="40"/>
      <c r="H9" s="39" t="s">
        <v>32</v>
      </c>
      <c r="I9" s="11">
        <v>1</v>
      </c>
      <c r="J9" s="11" t="s">
        <v>275</v>
      </c>
      <c r="K9" s="14" t="s">
        <v>211</v>
      </c>
      <c r="L9" s="14"/>
      <c r="M9" s="99"/>
      <c r="N9" s="31"/>
    </row>
    <row r="10" spans="1:14" x14ac:dyDescent="0.5">
      <c r="A10" s="36">
        <v>2</v>
      </c>
      <c r="B10" s="8" t="s">
        <v>268</v>
      </c>
      <c r="C10" s="101" t="s">
        <v>269</v>
      </c>
      <c r="D10" s="5">
        <v>1</v>
      </c>
      <c r="E10" s="5" t="s">
        <v>35</v>
      </c>
      <c r="F10" s="5">
        <v>22502</v>
      </c>
      <c r="G10" s="5"/>
      <c r="H10" s="5" t="s">
        <v>11</v>
      </c>
      <c r="I10" s="5">
        <v>2</v>
      </c>
      <c r="J10" s="5" t="s">
        <v>256</v>
      </c>
      <c r="K10" s="5" t="s">
        <v>278</v>
      </c>
      <c r="L10" s="6">
        <v>150</v>
      </c>
      <c r="M10" s="116" t="s">
        <v>374</v>
      </c>
      <c r="N10" s="120" t="s">
        <v>374</v>
      </c>
    </row>
    <row r="11" spans="1:14" ht="43.5" x14ac:dyDescent="0.5">
      <c r="A11" s="37"/>
      <c r="B11" s="5" t="s">
        <v>274</v>
      </c>
      <c r="C11" s="100" t="s">
        <v>273</v>
      </c>
      <c r="D11" s="8"/>
      <c r="E11" s="8"/>
      <c r="F11" s="8"/>
      <c r="G11" s="8"/>
      <c r="H11" s="9" t="s">
        <v>13</v>
      </c>
      <c r="I11" s="8">
        <v>2</v>
      </c>
      <c r="J11" s="8" t="s">
        <v>256</v>
      </c>
      <c r="K11" s="8" t="s">
        <v>256</v>
      </c>
      <c r="L11" s="9"/>
      <c r="M11" s="38"/>
      <c r="N11" s="38"/>
    </row>
    <row r="12" spans="1:14" x14ac:dyDescent="0.5">
      <c r="A12" s="37"/>
      <c r="B12" s="8"/>
      <c r="C12" s="101"/>
      <c r="D12" s="8"/>
      <c r="E12" s="8"/>
      <c r="F12" s="8"/>
      <c r="G12" s="11"/>
      <c r="H12" s="14" t="s">
        <v>32</v>
      </c>
      <c r="I12" s="8">
        <v>2</v>
      </c>
      <c r="J12" s="8" t="s">
        <v>255</v>
      </c>
      <c r="K12" s="9">
        <v>61</v>
      </c>
      <c r="L12" s="9"/>
      <c r="M12" s="101"/>
      <c r="N12" s="38"/>
    </row>
    <row r="13" spans="1:14" x14ac:dyDescent="0.5">
      <c r="A13" s="42"/>
      <c r="B13" s="43"/>
      <c r="C13" s="102"/>
      <c r="D13" s="25">
        <v>2</v>
      </c>
      <c r="E13" s="5" t="s">
        <v>35</v>
      </c>
      <c r="F13" s="5">
        <v>22503</v>
      </c>
      <c r="G13" s="44"/>
      <c r="H13" s="8" t="s">
        <v>14</v>
      </c>
      <c r="I13" s="44">
        <v>2</v>
      </c>
      <c r="J13" s="5" t="s">
        <v>256</v>
      </c>
      <c r="K13" s="5" t="s">
        <v>278</v>
      </c>
      <c r="L13" s="44"/>
      <c r="M13" s="102"/>
      <c r="N13" s="72"/>
    </row>
    <row r="14" spans="1:14" x14ac:dyDescent="0.5">
      <c r="A14" s="42"/>
      <c r="B14" s="43"/>
      <c r="C14" s="102"/>
      <c r="D14" s="25"/>
      <c r="E14" s="8"/>
      <c r="F14" s="8"/>
      <c r="G14" s="44"/>
      <c r="H14" s="8" t="s">
        <v>33</v>
      </c>
      <c r="I14" s="44">
        <v>2</v>
      </c>
      <c r="J14" s="11" t="s">
        <v>242</v>
      </c>
      <c r="K14" s="44" t="s">
        <v>279</v>
      </c>
      <c r="L14" s="44"/>
      <c r="M14" s="102"/>
      <c r="N14" s="90"/>
    </row>
    <row r="15" spans="1:14" x14ac:dyDescent="0.5">
      <c r="A15" s="6">
        <v>3</v>
      </c>
      <c r="B15" s="5" t="s">
        <v>27</v>
      </c>
      <c r="C15" s="100" t="s">
        <v>29</v>
      </c>
      <c r="D15" s="73">
        <v>1</v>
      </c>
      <c r="E15" s="5" t="s">
        <v>35</v>
      </c>
      <c r="F15" s="5">
        <v>21505</v>
      </c>
      <c r="G15" s="5"/>
      <c r="H15" s="5" t="s">
        <v>11</v>
      </c>
      <c r="I15" s="5">
        <v>2</v>
      </c>
      <c r="J15" s="5" t="s">
        <v>239</v>
      </c>
      <c r="K15" s="5" t="s">
        <v>211</v>
      </c>
      <c r="L15" s="5">
        <v>100</v>
      </c>
      <c r="M15" s="100"/>
      <c r="N15" s="29"/>
    </row>
    <row r="16" spans="1:14" x14ac:dyDescent="0.5">
      <c r="A16" s="9"/>
      <c r="B16" s="8"/>
      <c r="C16" s="101"/>
      <c r="D16" s="91"/>
      <c r="E16" s="8"/>
      <c r="F16" s="45"/>
      <c r="G16" s="8"/>
      <c r="H16" s="8" t="s">
        <v>13</v>
      </c>
      <c r="I16" s="8">
        <v>2</v>
      </c>
      <c r="J16" s="8" t="s">
        <v>239</v>
      </c>
      <c r="K16" s="8" t="s">
        <v>211</v>
      </c>
      <c r="L16" s="8"/>
      <c r="M16" s="101"/>
      <c r="N16" s="38"/>
    </row>
    <row r="17" spans="1:14" x14ac:dyDescent="0.5">
      <c r="A17" s="9"/>
      <c r="B17" s="8"/>
      <c r="C17" s="101"/>
      <c r="D17" s="91"/>
      <c r="E17" s="8"/>
      <c r="F17" s="8"/>
      <c r="G17" s="46"/>
      <c r="H17" s="8" t="s">
        <v>32</v>
      </c>
      <c r="I17" s="8">
        <v>3</v>
      </c>
      <c r="J17" s="8">
        <v>59</v>
      </c>
      <c r="K17" s="8" t="s">
        <v>211</v>
      </c>
      <c r="L17" s="8"/>
      <c r="M17" s="101"/>
      <c r="N17" s="38"/>
    </row>
    <row r="18" spans="1:14" x14ac:dyDescent="0.5">
      <c r="A18" s="9"/>
      <c r="B18" s="8"/>
      <c r="C18" s="101"/>
      <c r="D18" s="91"/>
      <c r="E18" s="8"/>
      <c r="F18" s="45"/>
      <c r="G18" s="8"/>
      <c r="H18" s="8" t="s">
        <v>14</v>
      </c>
      <c r="I18" s="8">
        <v>3</v>
      </c>
      <c r="J18" s="8" t="s">
        <v>239</v>
      </c>
      <c r="K18" s="8" t="s">
        <v>211</v>
      </c>
      <c r="L18" s="8"/>
      <c r="M18" s="101"/>
      <c r="N18" s="38"/>
    </row>
    <row r="19" spans="1:14" x14ac:dyDescent="0.5">
      <c r="A19" s="9"/>
      <c r="B19" s="8"/>
      <c r="C19" s="101"/>
      <c r="D19" s="91"/>
      <c r="E19" s="8"/>
      <c r="F19" s="45"/>
      <c r="G19" s="8"/>
      <c r="H19" s="47" t="s">
        <v>33</v>
      </c>
      <c r="I19" s="8">
        <v>3</v>
      </c>
      <c r="J19" s="8">
        <v>59</v>
      </c>
      <c r="K19" s="8" t="s">
        <v>211</v>
      </c>
      <c r="L19" s="8"/>
      <c r="M19" s="101"/>
      <c r="N19" s="38"/>
    </row>
    <row r="20" spans="1:14" x14ac:dyDescent="0.5">
      <c r="A20" s="9"/>
      <c r="B20" s="8"/>
      <c r="C20" s="101"/>
      <c r="D20" s="91"/>
      <c r="E20" s="8"/>
      <c r="F20" s="11"/>
      <c r="G20" s="8"/>
      <c r="H20" s="11" t="s">
        <v>12</v>
      </c>
      <c r="I20" s="11">
        <v>4</v>
      </c>
      <c r="J20" s="11" t="s">
        <v>237</v>
      </c>
      <c r="K20" s="11" t="s">
        <v>211</v>
      </c>
      <c r="L20" s="11"/>
      <c r="M20" s="101"/>
      <c r="N20" s="31"/>
    </row>
    <row r="21" spans="1:14" x14ac:dyDescent="0.5">
      <c r="A21" s="6">
        <v>4</v>
      </c>
      <c r="B21" s="5" t="s">
        <v>26</v>
      </c>
      <c r="C21" s="100" t="s">
        <v>28</v>
      </c>
      <c r="D21" s="5">
        <v>1</v>
      </c>
      <c r="E21" s="5" t="s">
        <v>184</v>
      </c>
      <c r="F21" s="5">
        <v>10403</v>
      </c>
      <c r="G21" s="5"/>
      <c r="H21" s="8" t="s">
        <v>14</v>
      </c>
      <c r="I21" s="8">
        <v>4</v>
      </c>
      <c r="J21" s="8" t="s">
        <v>237</v>
      </c>
      <c r="K21" s="8" t="s">
        <v>211</v>
      </c>
      <c r="L21" s="5">
        <v>80</v>
      </c>
      <c r="M21" s="100"/>
      <c r="N21" s="29"/>
    </row>
    <row r="22" spans="1:14" x14ac:dyDescent="0.5">
      <c r="A22" s="9"/>
      <c r="B22" s="8"/>
      <c r="C22" s="101"/>
      <c r="D22" s="8"/>
      <c r="E22" s="8"/>
      <c r="F22" s="8"/>
      <c r="G22" s="8"/>
      <c r="H22" s="8" t="s">
        <v>33</v>
      </c>
      <c r="I22" s="8">
        <v>4</v>
      </c>
      <c r="J22" s="8" t="s">
        <v>237</v>
      </c>
      <c r="K22" s="8" t="s">
        <v>211</v>
      </c>
      <c r="L22" s="8"/>
      <c r="M22" s="101"/>
      <c r="N22" s="38"/>
    </row>
    <row r="23" spans="1:14" x14ac:dyDescent="0.5">
      <c r="A23" s="14"/>
      <c r="B23" s="11"/>
      <c r="C23" s="48"/>
      <c r="D23" s="11"/>
      <c r="E23" s="11"/>
      <c r="F23" s="11"/>
      <c r="G23" s="11"/>
      <c r="H23" s="11" t="s">
        <v>12</v>
      </c>
      <c r="I23" s="11">
        <v>4</v>
      </c>
      <c r="J23" s="8" t="s">
        <v>237</v>
      </c>
      <c r="K23" s="11" t="s">
        <v>211</v>
      </c>
      <c r="L23" s="8"/>
      <c r="M23" s="48"/>
      <c r="N23" s="11"/>
    </row>
    <row r="24" spans="1:14" ht="43.5" x14ac:dyDescent="0.5">
      <c r="A24" s="14">
        <v>5</v>
      </c>
      <c r="B24" s="11" t="s">
        <v>181</v>
      </c>
      <c r="C24" s="99" t="s">
        <v>216</v>
      </c>
      <c r="D24" s="11">
        <v>1</v>
      </c>
      <c r="E24" s="11" t="s">
        <v>34</v>
      </c>
      <c r="F24" s="11">
        <v>5401</v>
      </c>
      <c r="G24" s="55"/>
      <c r="H24" s="11" t="s">
        <v>32</v>
      </c>
      <c r="I24" s="12">
        <v>2</v>
      </c>
      <c r="J24" s="12" t="s">
        <v>255</v>
      </c>
      <c r="K24" s="12" t="s">
        <v>211</v>
      </c>
      <c r="L24" s="12">
        <v>20</v>
      </c>
      <c r="M24" s="99"/>
      <c r="N24" s="28"/>
    </row>
    <row r="25" spans="1:14" ht="43.5" x14ac:dyDescent="0.5">
      <c r="A25" s="6">
        <v>6</v>
      </c>
      <c r="B25" s="12" t="s">
        <v>356</v>
      </c>
      <c r="C25" s="103" t="s">
        <v>357</v>
      </c>
      <c r="D25" s="5">
        <v>1</v>
      </c>
      <c r="E25" s="6"/>
      <c r="F25" s="5"/>
      <c r="G25" s="9" t="s">
        <v>45</v>
      </c>
      <c r="H25" s="87" t="s">
        <v>360</v>
      </c>
      <c r="I25" s="6">
        <v>1</v>
      </c>
      <c r="J25" s="5" t="s">
        <v>211</v>
      </c>
      <c r="K25" s="5">
        <v>61</v>
      </c>
      <c r="L25" s="6">
        <v>20</v>
      </c>
      <c r="M25" s="97"/>
      <c r="N25" s="97"/>
    </row>
    <row r="26" spans="1:14" s="3" customFormat="1" ht="43.5" x14ac:dyDescent="0.2">
      <c r="A26" s="11"/>
      <c r="B26" s="11" t="s">
        <v>361</v>
      </c>
      <c r="C26" s="104" t="s">
        <v>309</v>
      </c>
      <c r="D26" s="11"/>
      <c r="E26" s="11"/>
      <c r="F26" s="11"/>
      <c r="G26" s="14"/>
      <c r="H26" s="68" t="s">
        <v>32</v>
      </c>
      <c r="I26" s="14"/>
      <c r="J26" s="11" t="s">
        <v>211</v>
      </c>
      <c r="K26" s="11">
        <v>61</v>
      </c>
      <c r="L26" s="14">
        <v>20</v>
      </c>
      <c r="M26" s="104"/>
      <c r="N26" s="31"/>
    </row>
    <row r="27" spans="1:14" ht="43.5" x14ac:dyDescent="0.5">
      <c r="A27" s="14">
        <v>7</v>
      </c>
      <c r="B27" s="11" t="s">
        <v>212</v>
      </c>
      <c r="C27" s="99" t="s">
        <v>363</v>
      </c>
      <c r="D27" s="11">
        <v>1</v>
      </c>
      <c r="E27" s="11" t="s">
        <v>68</v>
      </c>
      <c r="F27" s="11">
        <v>22502</v>
      </c>
      <c r="G27" s="11" t="s">
        <v>163</v>
      </c>
      <c r="H27" s="11" t="s">
        <v>32</v>
      </c>
      <c r="I27" s="11">
        <v>3</v>
      </c>
      <c r="J27" s="11">
        <v>59</v>
      </c>
      <c r="K27" s="11" t="s">
        <v>211</v>
      </c>
      <c r="L27" s="11">
        <v>20</v>
      </c>
      <c r="M27" s="99"/>
      <c r="N27" s="28"/>
    </row>
    <row r="28" spans="1:14" ht="43.5" x14ac:dyDescent="0.5">
      <c r="A28" s="14"/>
      <c r="B28" s="11" t="s">
        <v>389</v>
      </c>
      <c r="C28" s="99" t="s">
        <v>390</v>
      </c>
      <c r="D28" s="11">
        <v>1</v>
      </c>
      <c r="E28" s="14"/>
      <c r="F28" s="14"/>
      <c r="G28" s="12" t="s">
        <v>182</v>
      </c>
      <c r="H28" s="15" t="s">
        <v>32</v>
      </c>
      <c r="I28" s="89" t="s">
        <v>79</v>
      </c>
      <c r="J28" s="24" t="s">
        <v>240</v>
      </c>
      <c r="K28" s="24">
        <v>58</v>
      </c>
      <c r="L28" s="12">
        <v>20</v>
      </c>
      <c r="M28" s="99"/>
      <c r="N28" s="28"/>
    </row>
    <row r="29" spans="1:14" ht="43.5" x14ac:dyDescent="0.5">
      <c r="A29" s="14">
        <v>8</v>
      </c>
      <c r="B29" s="11" t="s">
        <v>337</v>
      </c>
      <c r="C29" s="99" t="s">
        <v>338</v>
      </c>
      <c r="D29" s="11">
        <v>1</v>
      </c>
      <c r="E29" s="11" t="s">
        <v>67</v>
      </c>
      <c r="F29" s="14" t="s">
        <v>379</v>
      </c>
      <c r="G29" s="15" t="s">
        <v>244</v>
      </c>
      <c r="H29" s="11" t="s">
        <v>32</v>
      </c>
      <c r="I29" s="11">
        <v>3</v>
      </c>
      <c r="J29" s="11">
        <v>59</v>
      </c>
      <c r="K29" s="11" t="s">
        <v>211</v>
      </c>
      <c r="L29" s="11">
        <v>20</v>
      </c>
      <c r="M29" s="99"/>
      <c r="N29" s="28"/>
    </row>
    <row r="30" spans="1:14" ht="43.5" x14ac:dyDescent="0.5">
      <c r="A30" s="14">
        <v>9</v>
      </c>
      <c r="B30" s="11" t="s">
        <v>339</v>
      </c>
      <c r="C30" s="99" t="s">
        <v>340</v>
      </c>
      <c r="D30" s="11">
        <v>1</v>
      </c>
      <c r="E30" s="11" t="s">
        <v>68</v>
      </c>
      <c r="F30" s="11">
        <v>71003</v>
      </c>
      <c r="G30" s="15" t="s">
        <v>244</v>
      </c>
      <c r="H30" s="15" t="s">
        <v>32</v>
      </c>
      <c r="I30" s="15">
        <v>4</v>
      </c>
      <c r="J30" s="12">
        <v>58</v>
      </c>
      <c r="K30" s="11" t="s">
        <v>211</v>
      </c>
      <c r="L30" s="11">
        <v>20</v>
      </c>
      <c r="M30" s="99"/>
      <c r="N30" s="28"/>
    </row>
    <row r="31" spans="1:14" ht="43.5" x14ac:dyDescent="0.5">
      <c r="A31" s="14">
        <v>10</v>
      </c>
      <c r="B31" s="11" t="s">
        <v>341</v>
      </c>
      <c r="C31" s="99" t="s">
        <v>342</v>
      </c>
      <c r="D31" s="11">
        <v>1</v>
      </c>
      <c r="E31" s="12" t="s">
        <v>224</v>
      </c>
      <c r="F31" s="14" t="s">
        <v>379</v>
      </c>
      <c r="G31" s="12" t="s">
        <v>182</v>
      </c>
      <c r="H31" s="15" t="s">
        <v>32</v>
      </c>
      <c r="I31" s="89" t="s">
        <v>79</v>
      </c>
      <c r="J31" s="24" t="s">
        <v>240</v>
      </c>
      <c r="K31" s="24">
        <v>58</v>
      </c>
      <c r="L31" s="12">
        <v>20</v>
      </c>
      <c r="M31" s="99"/>
      <c r="N31" s="28"/>
    </row>
    <row r="32" spans="1:14" ht="43.5" x14ac:dyDescent="0.5">
      <c r="A32" s="14">
        <v>11</v>
      </c>
      <c r="B32" s="11" t="s">
        <v>343</v>
      </c>
      <c r="C32" s="99" t="s">
        <v>344</v>
      </c>
      <c r="D32" s="11">
        <v>1</v>
      </c>
      <c r="E32" s="11" t="s">
        <v>387</v>
      </c>
      <c r="F32" s="14" t="s">
        <v>379</v>
      </c>
      <c r="G32" s="15" t="s">
        <v>350</v>
      </c>
      <c r="H32" s="15" t="s">
        <v>32</v>
      </c>
      <c r="I32" s="15">
        <v>4</v>
      </c>
      <c r="J32" s="12">
        <v>58</v>
      </c>
      <c r="K32" s="11" t="s">
        <v>211</v>
      </c>
      <c r="L32" s="11">
        <v>20</v>
      </c>
      <c r="M32" s="99"/>
      <c r="N32" s="28"/>
    </row>
    <row r="33" spans="1:14" ht="43.5" x14ac:dyDescent="0.5">
      <c r="A33" s="14">
        <v>12</v>
      </c>
      <c r="B33" s="11" t="s">
        <v>345</v>
      </c>
      <c r="C33" s="99" t="s">
        <v>346</v>
      </c>
      <c r="D33" s="11">
        <v>1</v>
      </c>
      <c r="E33" s="11" t="s">
        <v>219</v>
      </c>
      <c r="F33" s="11">
        <v>24807</v>
      </c>
      <c r="G33" s="12" t="s">
        <v>182</v>
      </c>
      <c r="H33" s="15" t="s">
        <v>32</v>
      </c>
      <c r="I33" s="11">
        <v>4</v>
      </c>
      <c r="J33" s="11">
        <v>58</v>
      </c>
      <c r="K33" s="11" t="s">
        <v>211</v>
      </c>
      <c r="L33" s="11">
        <v>20</v>
      </c>
      <c r="M33" s="99"/>
      <c r="N33" s="28"/>
    </row>
    <row r="34" spans="1:14" ht="43.5" x14ac:dyDescent="0.5">
      <c r="A34" s="14">
        <v>13</v>
      </c>
      <c r="B34" s="11" t="s">
        <v>347</v>
      </c>
      <c r="C34" s="99" t="s">
        <v>351</v>
      </c>
      <c r="D34" s="11">
        <v>1</v>
      </c>
      <c r="E34" s="11" t="s">
        <v>224</v>
      </c>
      <c r="F34" s="11">
        <v>7802</v>
      </c>
      <c r="G34" s="15" t="s">
        <v>350</v>
      </c>
      <c r="H34" s="15" t="s">
        <v>32</v>
      </c>
      <c r="I34" s="15">
        <v>4</v>
      </c>
      <c r="J34" s="12">
        <v>58</v>
      </c>
      <c r="K34" s="11" t="s">
        <v>211</v>
      </c>
      <c r="L34" s="11">
        <v>20</v>
      </c>
      <c r="M34" s="99"/>
      <c r="N34" s="28"/>
    </row>
    <row r="35" spans="1:14" ht="43.5" x14ac:dyDescent="0.5">
      <c r="A35" s="14">
        <v>14</v>
      </c>
      <c r="B35" s="11" t="s">
        <v>348</v>
      </c>
      <c r="C35" s="99" t="s">
        <v>349</v>
      </c>
      <c r="D35" s="11">
        <v>1</v>
      </c>
      <c r="E35" s="11" t="s">
        <v>383</v>
      </c>
      <c r="F35" s="11">
        <v>5401</v>
      </c>
      <c r="G35" s="15" t="s">
        <v>244</v>
      </c>
      <c r="H35" s="15" t="s">
        <v>32</v>
      </c>
      <c r="I35" s="11">
        <v>4</v>
      </c>
      <c r="J35" s="11">
        <v>58</v>
      </c>
      <c r="K35" s="11" t="s">
        <v>211</v>
      </c>
      <c r="L35" s="11">
        <v>20</v>
      </c>
      <c r="M35" s="99"/>
      <c r="N35" s="28"/>
    </row>
    <row r="36" spans="1:14" s="3" customFormat="1" ht="43.5" x14ac:dyDescent="0.2">
      <c r="A36" s="14">
        <v>15</v>
      </c>
      <c r="B36" s="12" t="s">
        <v>245</v>
      </c>
      <c r="C36" s="105" t="s">
        <v>246</v>
      </c>
      <c r="D36" s="12">
        <v>1</v>
      </c>
      <c r="E36" s="12" t="s">
        <v>219</v>
      </c>
      <c r="F36" s="12">
        <v>7502</v>
      </c>
      <c r="G36" s="15" t="s">
        <v>244</v>
      </c>
      <c r="H36" s="15" t="s">
        <v>32</v>
      </c>
      <c r="I36" s="15">
        <v>2</v>
      </c>
      <c r="J36" s="12">
        <v>60</v>
      </c>
      <c r="K36" s="12" t="s">
        <v>211</v>
      </c>
      <c r="L36" s="12">
        <v>20</v>
      </c>
      <c r="M36" s="105"/>
      <c r="N36" s="28"/>
    </row>
    <row r="37" spans="1:14" s="3" customFormat="1" ht="43.5" x14ac:dyDescent="0.2">
      <c r="A37" s="14">
        <v>16</v>
      </c>
      <c r="B37" s="12" t="s">
        <v>164</v>
      </c>
      <c r="C37" s="106" t="s">
        <v>165</v>
      </c>
      <c r="D37" s="127">
        <v>1</v>
      </c>
      <c r="E37" s="127" t="s">
        <v>249</v>
      </c>
      <c r="F37" s="127">
        <v>73022</v>
      </c>
      <c r="G37" s="11" t="s">
        <v>155</v>
      </c>
      <c r="H37" s="11" t="s">
        <v>13</v>
      </c>
      <c r="I37" s="11" t="s">
        <v>353</v>
      </c>
      <c r="J37" s="18" t="s">
        <v>239</v>
      </c>
      <c r="K37" s="18">
        <v>17</v>
      </c>
      <c r="L37" s="11">
        <v>30</v>
      </c>
      <c r="M37" s="106"/>
      <c r="N37" s="13"/>
    </row>
    <row r="38" spans="1:14" s="19" customFormat="1" ht="43.5" x14ac:dyDescent="0.2">
      <c r="A38" s="6">
        <v>17</v>
      </c>
      <c r="B38" s="5" t="s">
        <v>196</v>
      </c>
      <c r="C38" s="107" t="s">
        <v>218</v>
      </c>
      <c r="D38" s="5">
        <v>1</v>
      </c>
      <c r="E38" s="11" t="s">
        <v>395</v>
      </c>
      <c r="F38" s="11">
        <v>73022</v>
      </c>
      <c r="G38" s="5" t="s">
        <v>228</v>
      </c>
      <c r="H38" s="8" t="s">
        <v>13</v>
      </c>
      <c r="I38" s="8" t="s">
        <v>62</v>
      </c>
      <c r="J38" s="26" t="s">
        <v>239</v>
      </c>
      <c r="K38" s="26" t="s">
        <v>242</v>
      </c>
      <c r="L38" s="8">
        <v>30</v>
      </c>
      <c r="M38" s="107"/>
      <c r="N38" s="33"/>
    </row>
    <row r="39" spans="1:14" s="19" customFormat="1" ht="43.5" x14ac:dyDescent="0.2">
      <c r="A39" s="14"/>
      <c r="B39" s="11"/>
      <c r="C39" s="106"/>
      <c r="D39" s="11">
        <v>2</v>
      </c>
      <c r="E39" s="11"/>
      <c r="F39" s="11"/>
      <c r="G39" s="11"/>
      <c r="H39" s="68" t="s">
        <v>358</v>
      </c>
      <c r="I39" s="11">
        <v>1</v>
      </c>
      <c r="J39" s="11">
        <v>61</v>
      </c>
      <c r="K39" s="11">
        <v>61</v>
      </c>
      <c r="L39" s="14">
        <v>20</v>
      </c>
      <c r="M39" s="106"/>
      <c r="N39" s="17"/>
    </row>
    <row r="40" spans="1:14" s="19" customFormat="1" ht="43.5" x14ac:dyDescent="0.2">
      <c r="A40" s="6">
        <v>18</v>
      </c>
      <c r="B40" s="5" t="s">
        <v>226</v>
      </c>
      <c r="C40" s="107" t="s">
        <v>227</v>
      </c>
      <c r="D40" s="5">
        <v>1</v>
      </c>
      <c r="E40" s="11" t="s">
        <v>396</v>
      </c>
      <c r="F40" s="11">
        <v>19204</v>
      </c>
      <c r="G40" s="8" t="s">
        <v>228</v>
      </c>
      <c r="H40" s="95" t="s">
        <v>13</v>
      </c>
      <c r="I40" s="8" t="s">
        <v>62</v>
      </c>
      <c r="J40" s="32" t="s">
        <v>239</v>
      </c>
      <c r="K40" s="32" t="s">
        <v>242</v>
      </c>
      <c r="L40" s="5">
        <v>30</v>
      </c>
      <c r="M40" s="107"/>
      <c r="N40" s="33"/>
    </row>
    <row r="41" spans="1:14" s="19" customFormat="1" ht="43.5" x14ac:dyDescent="0.2">
      <c r="A41" s="14"/>
      <c r="B41" s="11"/>
      <c r="C41" s="106"/>
      <c r="D41" s="11">
        <v>2</v>
      </c>
      <c r="E41" s="11"/>
      <c r="F41" s="11"/>
      <c r="G41" s="11"/>
      <c r="H41" s="68" t="s">
        <v>358</v>
      </c>
      <c r="I41" s="11">
        <v>1</v>
      </c>
      <c r="J41" s="11">
        <v>61</v>
      </c>
      <c r="K41" s="11">
        <v>61</v>
      </c>
      <c r="L41" s="14">
        <v>20</v>
      </c>
      <c r="M41" s="106"/>
      <c r="N41" s="17"/>
    </row>
    <row r="42" spans="1:14" s="19" customFormat="1" ht="43.5" x14ac:dyDescent="0.2">
      <c r="A42" s="15">
        <v>19</v>
      </c>
      <c r="B42" s="11" t="s">
        <v>258</v>
      </c>
      <c r="C42" s="108" t="s">
        <v>261</v>
      </c>
      <c r="D42" s="11">
        <v>1</v>
      </c>
      <c r="E42" s="12" t="s">
        <v>397</v>
      </c>
      <c r="F42" s="11">
        <v>73012</v>
      </c>
      <c r="G42" s="12" t="s">
        <v>176</v>
      </c>
      <c r="H42" s="58" t="s">
        <v>13</v>
      </c>
      <c r="I42" s="11">
        <v>1</v>
      </c>
      <c r="J42" s="11" t="s">
        <v>211</v>
      </c>
      <c r="K42" s="11">
        <v>17</v>
      </c>
      <c r="L42" s="12">
        <v>30</v>
      </c>
      <c r="M42" s="108"/>
      <c r="N42" s="13"/>
    </row>
    <row r="43" spans="1:14" s="19" customFormat="1" ht="43.5" x14ac:dyDescent="0.2">
      <c r="A43" s="15">
        <v>20</v>
      </c>
      <c r="B43" s="11" t="s">
        <v>259</v>
      </c>
      <c r="C43" s="106" t="s">
        <v>262</v>
      </c>
      <c r="D43" s="11">
        <v>1</v>
      </c>
      <c r="E43" s="12" t="s">
        <v>398</v>
      </c>
      <c r="F43" s="11">
        <v>73012</v>
      </c>
      <c r="G43" s="12" t="s">
        <v>176</v>
      </c>
      <c r="H43" s="58" t="s">
        <v>13</v>
      </c>
      <c r="I43" s="11">
        <v>1</v>
      </c>
      <c r="J43" s="11" t="s">
        <v>211</v>
      </c>
      <c r="K43" s="11">
        <v>17</v>
      </c>
      <c r="L43" s="11">
        <v>30</v>
      </c>
      <c r="M43" s="106"/>
      <c r="N43" s="13"/>
    </row>
    <row r="44" spans="1:14" s="3" customFormat="1" ht="43.5" x14ac:dyDescent="0.2">
      <c r="A44" s="15">
        <v>21</v>
      </c>
      <c r="B44" s="12" t="s">
        <v>173</v>
      </c>
      <c r="C44" s="108" t="s">
        <v>177</v>
      </c>
      <c r="D44" s="11">
        <v>1</v>
      </c>
      <c r="E44" s="11" t="s">
        <v>64</v>
      </c>
      <c r="F44" s="11">
        <v>73012</v>
      </c>
      <c r="G44" s="12" t="s">
        <v>176</v>
      </c>
      <c r="H44" s="12" t="s">
        <v>13</v>
      </c>
      <c r="I44" s="11">
        <v>3</v>
      </c>
      <c r="J44" s="24" t="s">
        <v>239</v>
      </c>
      <c r="K44" s="24" t="s">
        <v>211</v>
      </c>
      <c r="L44" s="12">
        <v>20</v>
      </c>
      <c r="M44" s="108"/>
      <c r="N44" s="13"/>
    </row>
    <row r="45" spans="1:14" s="3" customFormat="1" ht="43.5" x14ac:dyDescent="0.2">
      <c r="A45" s="15">
        <v>22</v>
      </c>
      <c r="B45" s="12" t="s">
        <v>174</v>
      </c>
      <c r="C45" s="108" t="s">
        <v>178</v>
      </c>
      <c r="D45" s="11">
        <v>1</v>
      </c>
      <c r="E45" s="11" t="s">
        <v>123</v>
      </c>
      <c r="F45" s="11">
        <v>73012</v>
      </c>
      <c r="G45" s="12" t="s">
        <v>176</v>
      </c>
      <c r="H45" s="12" t="s">
        <v>13</v>
      </c>
      <c r="I45" s="11">
        <v>3</v>
      </c>
      <c r="J45" s="24" t="s">
        <v>239</v>
      </c>
      <c r="K45" s="18" t="s">
        <v>211</v>
      </c>
      <c r="L45" s="11">
        <v>20</v>
      </c>
      <c r="M45" s="108"/>
      <c r="N45" s="13"/>
    </row>
    <row r="46" spans="1:14" s="3" customFormat="1" ht="43.5" x14ac:dyDescent="0.2">
      <c r="A46" s="15">
        <v>23</v>
      </c>
      <c r="B46" s="12" t="s">
        <v>166</v>
      </c>
      <c r="C46" s="108" t="s">
        <v>167</v>
      </c>
      <c r="D46" s="11">
        <v>1</v>
      </c>
      <c r="E46" s="11" t="s">
        <v>68</v>
      </c>
      <c r="F46" s="11">
        <v>73022</v>
      </c>
      <c r="G46" s="12" t="s">
        <v>155</v>
      </c>
      <c r="H46" s="12" t="s">
        <v>13</v>
      </c>
      <c r="I46" s="11" t="s">
        <v>74</v>
      </c>
      <c r="J46" s="24" t="s">
        <v>239</v>
      </c>
      <c r="K46" s="18">
        <v>17</v>
      </c>
      <c r="L46" s="11">
        <v>20</v>
      </c>
      <c r="M46" s="108"/>
      <c r="N46" s="13"/>
    </row>
    <row r="47" spans="1:14" s="3" customFormat="1" ht="43.5" x14ac:dyDescent="0.2">
      <c r="A47" s="15">
        <v>24</v>
      </c>
      <c r="B47" s="12" t="s">
        <v>175</v>
      </c>
      <c r="C47" s="108" t="s">
        <v>200</v>
      </c>
      <c r="D47" s="11">
        <v>1</v>
      </c>
      <c r="E47" s="11" t="s">
        <v>34</v>
      </c>
      <c r="F47" s="11">
        <v>73022</v>
      </c>
      <c r="G47" s="11" t="s">
        <v>65</v>
      </c>
      <c r="H47" s="12" t="s">
        <v>13</v>
      </c>
      <c r="I47" s="11" t="s">
        <v>74</v>
      </c>
      <c r="J47" s="24" t="s">
        <v>239</v>
      </c>
      <c r="K47" s="18">
        <v>17</v>
      </c>
      <c r="L47" s="11">
        <v>20</v>
      </c>
      <c r="M47" s="108"/>
      <c r="N47" s="13"/>
    </row>
    <row r="48" spans="1:14" s="3" customFormat="1" ht="43.5" x14ac:dyDescent="0.2">
      <c r="A48" s="15"/>
      <c r="B48" s="12" t="s">
        <v>463</v>
      </c>
      <c r="C48" s="108" t="s">
        <v>464</v>
      </c>
      <c r="D48" s="11">
        <v>1</v>
      </c>
      <c r="E48" s="11" t="s">
        <v>184</v>
      </c>
      <c r="F48" s="11">
        <v>73022</v>
      </c>
      <c r="G48" s="216" t="s">
        <v>145</v>
      </c>
      <c r="H48" s="12" t="s">
        <v>13</v>
      </c>
      <c r="I48" s="11">
        <v>4</v>
      </c>
      <c r="J48" s="18" t="s">
        <v>256</v>
      </c>
      <c r="K48" s="18" t="s">
        <v>256</v>
      </c>
      <c r="L48" s="18">
        <v>50</v>
      </c>
      <c r="M48" s="120" t="s">
        <v>375</v>
      </c>
      <c r="N48" s="120" t="s">
        <v>375</v>
      </c>
    </row>
    <row r="49" spans="1:14" ht="43.5" x14ac:dyDescent="0.5">
      <c r="A49" s="15">
        <v>25</v>
      </c>
      <c r="B49" s="12" t="s">
        <v>15</v>
      </c>
      <c r="C49" s="105" t="s">
        <v>161</v>
      </c>
      <c r="D49" s="12">
        <v>1</v>
      </c>
      <c r="E49" s="12" t="s">
        <v>198</v>
      </c>
      <c r="F49" s="12" t="s">
        <v>292</v>
      </c>
      <c r="G49" s="12" t="s">
        <v>155</v>
      </c>
      <c r="H49" s="12" t="s">
        <v>13</v>
      </c>
      <c r="I49" s="11">
        <v>3</v>
      </c>
      <c r="J49" s="18" t="s">
        <v>237</v>
      </c>
      <c r="K49" s="18" t="s">
        <v>354</v>
      </c>
      <c r="L49" s="11">
        <v>50</v>
      </c>
      <c r="M49" s="120" t="s">
        <v>375</v>
      </c>
      <c r="N49" s="120" t="s">
        <v>375</v>
      </c>
    </row>
    <row r="50" spans="1:14" ht="43.5" x14ac:dyDescent="0.5">
      <c r="A50" s="15">
        <v>26</v>
      </c>
      <c r="B50" s="12" t="s">
        <v>17</v>
      </c>
      <c r="C50" s="105" t="s">
        <v>364</v>
      </c>
      <c r="D50" s="12">
        <v>1</v>
      </c>
      <c r="E50" s="12" t="s">
        <v>199</v>
      </c>
      <c r="F50" s="12" t="s">
        <v>292</v>
      </c>
      <c r="G50" s="12" t="s">
        <v>155</v>
      </c>
      <c r="H50" s="12" t="s">
        <v>13</v>
      </c>
      <c r="I50" s="11">
        <v>3</v>
      </c>
      <c r="J50" s="18" t="s">
        <v>237</v>
      </c>
      <c r="K50" s="18" t="s">
        <v>243</v>
      </c>
      <c r="L50" s="11">
        <v>50</v>
      </c>
      <c r="M50" s="120" t="s">
        <v>375</v>
      </c>
      <c r="N50" s="120" t="s">
        <v>375</v>
      </c>
    </row>
    <row r="51" spans="1:14" s="3" customFormat="1" ht="43.5" x14ac:dyDescent="0.2">
      <c r="A51" s="6">
        <v>27</v>
      </c>
      <c r="B51" s="12" t="s">
        <v>298</v>
      </c>
      <c r="C51" s="99" t="s">
        <v>355</v>
      </c>
      <c r="D51" s="5">
        <v>1</v>
      </c>
      <c r="E51" s="5" t="s">
        <v>83</v>
      </c>
      <c r="F51" s="5">
        <v>73022</v>
      </c>
      <c r="G51" s="5" t="s">
        <v>65</v>
      </c>
      <c r="H51" s="5" t="s">
        <v>13</v>
      </c>
      <c r="I51" s="5">
        <v>3</v>
      </c>
      <c r="J51" s="32" t="s">
        <v>239</v>
      </c>
      <c r="K51" s="32" t="s">
        <v>285</v>
      </c>
      <c r="L51" s="5">
        <v>30</v>
      </c>
      <c r="M51" s="120" t="s">
        <v>375</v>
      </c>
      <c r="N51" s="120" t="s">
        <v>375</v>
      </c>
    </row>
    <row r="52" spans="1:14" s="3" customFormat="1" ht="43.5" x14ac:dyDescent="0.2">
      <c r="A52" s="14"/>
      <c r="B52" s="12" t="s">
        <v>399</v>
      </c>
      <c r="C52" s="99" t="s">
        <v>400</v>
      </c>
      <c r="D52" s="11"/>
      <c r="E52" s="11"/>
      <c r="F52" s="11"/>
      <c r="G52" s="11"/>
      <c r="H52" s="11"/>
      <c r="I52" s="11">
        <v>3</v>
      </c>
      <c r="J52" s="18" t="s">
        <v>243</v>
      </c>
      <c r="K52" s="18" t="s">
        <v>243</v>
      </c>
      <c r="L52" s="11">
        <v>50</v>
      </c>
      <c r="M52" s="117"/>
      <c r="N52" s="138"/>
    </row>
    <row r="53" spans="1:14" s="222" customFormat="1" ht="43.5" x14ac:dyDescent="0.2">
      <c r="A53" s="217">
        <v>28</v>
      </c>
      <c r="B53" s="218" t="s">
        <v>297</v>
      </c>
      <c r="C53" s="219" t="s">
        <v>365</v>
      </c>
      <c r="D53" s="220">
        <v>1</v>
      </c>
      <c r="E53" s="220" t="s">
        <v>184</v>
      </c>
      <c r="F53" s="220">
        <v>73022</v>
      </c>
      <c r="G53" s="220" t="s">
        <v>145</v>
      </c>
      <c r="H53" s="220" t="s">
        <v>13</v>
      </c>
      <c r="I53" s="220" t="s">
        <v>265</v>
      </c>
      <c r="J53" s="221" t="s">
        <v>239</v>
      </c>
      <c r="K53" s="221" t="s">
        <v>285</v>
      </c>
      <c r="L53" s="220">
        <v>30</v>
      </c>
      <c r="M53" s="137"/>
      <c r="N53" s="136"/>
    </row>
    <row r="54" spans="1:14" s="222" customFormat="1" ht="43.5" customHeight="1" x14ac:dyDescent="0.2">
      <c r="A54" s="223"/>
      <c r="B54" s="218" t="s">
        <v>401</v>
      </c>
      <c r="C54" s="109" t="s">
        <v>402</v>
      </c>
      <c r="D54" s="96"/>
      <c r="E54" s="96"/>
      <c r="F54" s="96"/>
      <c r="G54" s="96"/>
      <c r="H54" s="96"/>
      <c r="I54" s="96">
        <v>3</v>
      </c>
      <c r="J54" s="224" t="s">
        <v>243</v>
      </c>
      <c r="K54" s="224" t="s">
        <v>243</v>
      </c>
      <c r="L54" s="96">
        <v>50</v>
      </c>
      <c r="M54" s="109"/>
      <c r="N54" s="78"/>
    </row>
    <row r="55" spans="1:14" ht="43.5" x14ac:dyDescent="0.5">
      <c r="A55" s="6">
        <v>29</v>
      </c>
      <c r="B55" s="12" t="s">
        <v>304</v>
      </c>
      <c r="C55" s="99" t="s">
        <v>366</v>
      </c>
      <c r="D55" s="5">
        <v>1</v>
      </c>
      <c r="E55" s="5" t="s">
        <v>68</v>
      </c>
      <c r="F55" s="5">
        <v>73021</v>
      </c>
      <c r="G55" s="5" t="s">
        <v>145</v>
      </c>
      <c r="H55" s="5" t="s">
        <v>13</v>
      </c>
      <c r="I55" s="5">
        <v>3</v>
      </c>
      <c r="J55" s="32" t="s">
        <v>238</v>
      </c>
      <c r="K55" s="32" t="s">
        <v>285</v>
      </c>
      <c r="L55" s="5">
        <v>30</v>
      </c>
      <c r="M55" s="120" t="s">
        <v>375</v>
      </c>
      <c r="N55" s="120" t="s">
        <v>375</v>
      </c>
    </row>
    <row r="56" spans="1:14" ht="43.5" customHeight="1" x14ac:dyDescent="0.5">
      <c r="A56" s="9"/>
      <c r="B56" s="12" t="s">
        <v>403</v>
      </c>
      <c r="C56" s="99" t="s">
        <v>404</v>
      </c>
      <c r="D56" s="11"/>
      <c r="E56" s="11"/>
      <c r="F56" s="11"/>
      <c r="G56" s="11"/>
      <c r="H56" s="11"/>
      <c r="I56" s="11">
        <v>3</v>
      </c>
      <c r="J56" s="18" t="s">
        <v>243</v>
      </c>
      <c r="K56" s="18" t="s">
        <v>243</v>
      </c>
      <c r="L56" s="11">
        <v>50</v>
      </c>
      <c r="M56" s="99"/>
      <c r="N56" s="31"/>
    </row>
    <row r="57" spans="1:14" s="3" customFormat="1" ht="43.5" x14ac:dyDescent="0.2">
      <c r="A57" s="6">
        <v>30</v>
      </c>
      <c r="B57" s="11" t="s">
        <v>299</v>
      </c>
      <c r="C57" s="105" t="s">
        <v>409</v>
      </c>
      <c r="D57" s="5">
        <v>1</v>
      </c>
      <c r="E57" s="5" t="s">
        <v>224</v>
      </c>
      <c r="F57" s="5">
        <v>73022</v>
      </c>
      <c r="G57" s="5" t="s">
        <v>155</v>
      </c>
      <c r="H57" s="12" t="s">
        <v>13</v>
      </c>
      <c r="I57" s="11"/>
      <c r="J57" s="18" t="s">
        <v>211</v>
      </c>
      <c r="K57" s="18">
        <v>60</v>
      </c>
      <c r="L57" s="11"/>
      <c r="M57" s="137"/>
      <c r="N57" s="136"/>
    </row>
    <row r="58" spans="1:14" s="3" customFormat="1" ht="43.5" x14ac:dyDescent="0.2">
      <c r="A58" s="14"/>
      <c r="B58" s="11" t="s">
        <v>407</v>
      </c>
      <c r="C58" s="105" t="s">
        <v>408</v>
      </c>
      <c r="D58" s="11"/>
      <c r="E58" s="11"/>
      <c r="F58" s="11"/>
      <c r="G58" s="11"/>
      <c r="H58" s="11" t="s">
        <v>13</v>
      </c>
      <c r="I58" s="11">
        <v>3</v>
      </c>
      <c r="J58" s="18" t="s">
        <v>243</v>
      </c>
      <c r="K58" s="18" t="s">
        <v>243</v>
      </c>
      <c r="L58" s="11">
        <v>50</v>
      </c>
      <c r="M58" s="31"/>
      <c r="N58" s="31"/>
    </row>
    <row r="59" spans="1:14" s="3" customFormat="1" ht="43.5" x14ac:dyDescent="0.2">
      <c r="A59" s="6">
        <v>31</v>
      </c>
      <c r="B59" s="12" t="s">
        <v>296</v>
      </c>
      <c r="C59" s="105" t="s">
        <v>359</v>
      </c>
      <c r="D59" s="5">
        <v>1</v>
      </c>
      <c r="E59" s="5" t="s">
        <v>35</v>
      </c>
      <c r="F59" s="5">
        <v>73022</v>
      </c>
      <c r="G59" s="5" t="s">
        <v>154</v>
      </c>
      <c r="H59" s="12" t="s">
        <v>13</v>
      </c>
      <c r="I59" s="5">
        <v>2</v>
      </c>
      <c r="J59" s="24" t="s">
        <v>211</v>
      </c>
      <c r="K59" s="24">
        <v>60</v>
      </c>
      <c r="L59" s="5">
        <v>30</v>
      </c>
      <c r="M59" s="120" t="s">
        <v>375</v>
      </c>
      <c r="N59" s="120" t="s">
        <v>375</v>
      </c>
    </row>
    <row r="60" spans="1:14" s="3" customFormat="1" ht="65.25" x14ac:dyDescent="0.2">
      <c r="A60" s="14"/>
      <c r="B60" s="11" t="s">
        <v>405</v>
      </c>
      <c r="C60" s="99" t="s">
        <v>406</v>
      </c>
      <c r="D60" s="11"/>
      <c r="E60" s="96"/>
      <c r="F60" s="11"/>
      <c r="G60" s="11"/>
      <c r="H60" s="11" t="s">
        <v>13</v>
      </c>
      <c r="I60" s="11">
        <v>3</v>
      </c>
      <c r="J60" s="18" t="s">
        <v>243</v>
      </c>
      <c r="K60" s="18" t="s">
        <v>243</v>
      </c>
      <c r="L60" s="11">
        <v>50</v>
      </c>
      <c r="M60" s="109"/>
      <c r="N60" s="78"/>
    </row>
    <row r="61" spans="1:14" s="3" customFormat="1" ht="43.5" x14ac:dyDescent="0.2">
      <c r="A61" s="15">
        <v>32</v>
      </c>
      <c r="B61" s="11" t="s">
        <v>63</v>
      </c>
      <c r="C61" s="99" t="s">
        <v>367</v>
      </c>
      <c r="D61" s="11">
        <v>1</v>
      </c>
      <c r="E61" s="11" t="s">
        <v>221</v>
      </c>
      <c r="F61" s="11">
        <v>73022</v>
      </c>
      <c r="G61" s="11" t="s">
        <v>52</v>
      </c>
      <c r="H61" s="51" t="s">
        <v>13</v>
      </c>
      <c r="I61" s="11">
        <v>3</v>
      </c>
      <c r="J61" s="18" t="s">
        <v>239</v>
      </c>
      <c r="K61" s="18" t="s">
        <v>285</v>
      </c>
      <c r="L61" s="11">
        <v>30</v>
      </c>
      <c r="M61" s="99"/>
      <c r="N61" s="28"/>
    </row>
    <row r="62" spans="1:14" x14ac:dyDescent="0.5">
      <c r="A62" s="6">
        <v>33</v>
      </c>
      <c r="B62" s="5" t="s">
        <v>36</v>
      </c>
      <c r="C62" s="100" t="s">
        <v>368</v>
      </c>
      <c r="D62" s="5">
        <v>1</v>
      </c>
      <c r="E62" s="5" t="s">
        <v>34</v>
      </c>
      <c r="F62" s="27">
        <v>21504</v>
      </c>
      <c r="G62" s="5" t="s">
        <v>260</v>
      </c>
      <c r="H62" s="5" t="s">
        <v>11</v>
      </c>
      <c r="I62" s="5">
        <v>1</v>
      </c>
      <c r="J62" s="5" t="s">
        <v>271</v>
      </c>
      <c r="K62" s="8" t="s">
        <v>271</v>
      </c>
      <c r="L62" s="8">
        <v>100</v>
      </c>
      <c r="M62" s="116" t="s">
        <v>374</v>
      </c>
      <c r="N62" s="120" t="s">
        <v>374</v>
      </c>
    </row>
    <row r="63" spans="1:14" x14ac:dyDescent="0.5">
      <c r="A63" s="37"/>
      <c r="B63" s="8"/>
      <c r="C63" s="101"/>
      <c r="D63" s="8"/>
      <c r="E63" s="8"/>
      <c r="F63" s="25"/>
      <c r="G63" s="8"/>
      <c r="H63" s="8" t="s">
        <v>32</v>
      </c>
      <c r="I63" s="8">
        <v>1</v>
      </c>
      <c r="J63" s="8" t="s">
        <v>272</v>
      </c>
      <c r="K63" s="8" t="s">
        <v>272</v>
      </c>
      <c r="L63" s="8"/>
      <c r="M63" s="101"/>
      <c r="N63" s="38"/>
    </row>
    <row r="64" spans="1:14" x14ac:dyDescent="0.5">
      <c r="A64" s="37"/>
      <c r="B64" s="8"/>
      <c r="C64" s="101"/>
      <c r="D64" s="8"/>
      <c r="E64" s="11"/>
      <c r="F64" s="74"/>
      <c r="G64" s="8"/>
      <c r="H64" s="63" t="s">
        <v>33</v>
      </c>
      <c r="I64" s="8">
        <v>1</v>
      </c>
      <c r="J64" s="8" t="s">
        <v>271</v>
      </c>
      <c r="K64" s="8" t="s">
        <v>271</v>
      </c>
      <c r="L64" s="9"/>
      <c r="M64" s="101"/>
      <c r="N64" s="38"/>
    </row>
    <row r="65" spans="1:14" x14ac:dyDescent="0.5">
      <c r="A65" s="37"/>
      <c r="B65" s="8"/>
      <c r="C65" s="101"/>
      <c r="D65" s="8">
        <v>2</v>
      </c>
      <c r="E65" s="5" t="s">
        <v>221</v>
      </c>
      <c r="F65" s="25">
        <v>21504</v>
      </c>
      <c r="G65" s="8"/>
      <c r="H65" s="8" t="s">
        <v>13</v>
      </c>
      <c r="I65" s="8">
        <v>1</v>
      </c>
      <c r="J65" s="8" t="s">
        <v>271</v>
      </c>
      <c r="K65" s="8" t="s">
        <v>271</v>
      </c>
      <c r="L65" s="9"/>
      <c r="M65" s="101"/>
      <c r="N65" s="38"/>
    </row>
    <row r="66" spans="1:14" x14ac:dyDescent="0.5">
      <c r="A66" s="37"/>
      <c r="B66" s="8"/>
      <c r="C66" s="101"/>
      <c r="D66" s="8"/>
      <c r="E66" s="11"/>
      <c r="F66" s="74"/>
      <c r="G66" s="8"/>
      <c r="H66" s="8" t="s">
        <v>14</v>
      </c>
      <c r="I66" s="8">
        <v>1</v>
      </c>
      <c r="J66" s="11" t="s">
        <v>271</v>
      </c>
      <c r="K66" s="11" t="s">
        <v>271</v>
      </c>
      <c r="L66" s="14"/>
      <c r="M66" s="101"/>
      <c r="N66" s="38"/>
    </row>
    <row r="67" spans="1:14" ht="43.5" x14ac:dyDescent="0.5">
      <c r="A67" s="39"/>
      <c r="B67" s="11"/>
      <c r="C67" s="99"/>
      <c r="D67" s="11">
        <v>3</v>
      </c>
      <c r="E67" s="12" t="s">
        <v>327</v>
      </c>
      <c r="F67" s="75"/>
      <c r="G67" s="11" t="s">
        <v>145</v>
      </c>
      <c r="H67" s="68" t="s">
        <v>313</v>
      </c>
      <c r="I67" s="11">
        <v>1</v>
      </c>
      <c r="J67" s="11">
        <v>61</v>
      </c>
      <c r="K67" s="11">
        <v>61</v>
      </c>
      <c r="L67" s="14">
        <v>100</v>
      </c>
      <c r="M67" s="99"/>
      <c r="N67" s="31"/>
    </row>
    <row r="68" spans="1:14" x14ac:dyDescent="0.5">
      <c r="A68" s="37">
        <v>34</v>
      </c>
      <c r="B68" s="8" t="s">
        <v>38</v>
      </c>
      <c r="C68" s="101" t="s">
        <v>39</v>
      </c>
      <c r="D68" s="8">
        <v>1</v>
      </c>
      <c r="E68" s="8" t="s">
        <v>68</v>
      </c>
      <c r="F68" s="25">
        <v>21504</v>
      </c>
      <c r="G68" s="8"/>
      <c r="H68" s="5" t="s">
        <v>11</v>
      </c>
      <c r="I68" s="8">
        <v>1</v>
      </c>
      <c r="J68" s="8" t="s">
        <v>271</v>
      </c>
      <c r="K68" s="8" t="s">
        <v>271</v>
      </c>
      <c r="L68" s="9">
        <v>100</v>
      </c>
      <c r="M68" s="116" t="s">
        <v>374</v>
      </c>
      <c r="N68" s="120" t="s">
        <v>374</v>
      </c>
    </row>
    <row r="69" spans="1:14" x14ac:dyDescent="0.5">
      <c r="A69" s="37"/>
      <c r="B69" s="8"/>
      <c r="C69" s="101"/>
      <c r="D69" s="8"/>
      <c r="E69" s="8"/>
      <c r="F69" s="76"/>
      <c r="G69" s="8"/>
      <c r="H69" s="8" t="s">
        <v>32</v>
      </c>
      <c r="I69" s="8">
        <v>1</v>
      </c>
      <c r="J69" s="8" t="s">
        <v>272</v>
      </c>
      <c r="K69" s="8" t="s">
        <v>272</v>
      </c>
      <c r="L69" s="9"/>
      <c r="M69" s="101"/>
      <c r="N69" s="38"/>
    </row>
    <row r="70" spans="1:14" x14ac:dyDescent="0.5">
      <c r="A70" s="37"/>
      <c r="B70" s="8"/>
      <c r="C70" s="101"/>
      <c r="D70" s="8"/>
      <c r="E70" s="8"/>
      <c r="F70" s="25"/>
      <c r="G70" s="8"/>
      <c r="H70" s="63" t="s">
        <v>33</v>
      </c>
      <c r="I70" s="8">
        <v>1</v>
      </c>
      <c r="J70" s="8" t="s">
        <v>271</v>
      </c>
      <c r="K70" s="8" t="s">
        <v>271</v>
      </c>
      <c r="L70" s="9"/>
      <c r="M70" s="101"/>
      <c r="N70" s="38"/>
    </row>
    <row r="71" spans="1:14" x14ac:dyDescent="0.5">
      <c r="A71" s="37"/>
      <c r="B71" s="8"/>
      <c r="C71" s="101"/>
      <c r="D71" s="8"/>
      <c r="E71" s="8"/>
      <c r="F71" s="25"/>
      <c r="G71" s="8"/>
      <c r="H71" s="8" t="s">
        <v>13</v>
      </c>
      <c r="I71" s="8">
        <v>1</v>
      </c>
      <c r="J71" s="8" t="s">
        <v>271</v>
      </c>
      <c r="K71" s="8" t="s">
        <v>271</v>
      </c>
      <c r="L71" s="9"/>
      <c r="M71" s="101"/>
      <c r="N71" s="38"/>
    </row>
    <row r="72" spans="1:14" x14ac:dyDescent="0.5">
      <c r="A72" s="37"/>
      <c r="B72" s="8"/>
      <c r="C72" s="101"/>
      <c r="D72" s="8"/>
      <c r="E72" s="11"/>
      <c r="F72" s="74"/>
      <c r="G72" s="46"/>
      <c r="H72" s="11" t="s">
        <v>14</v>
      </c>
      <c r="I72" s="11">
        <v>1</v>
      </c>
      <c r="J72" s="11" t="s">
        <v>271</v>
      </c>
      <c r="K72" s="11" t="s">
        <v>271</v>
      </c>
      <c r="L72" s="14"/>
      <c r="M72" s="101"/>
      <c r="N72" s="38"/>
    </row>
    <row r="73" spans="1:14" ht="43.5" x14ac:dyDescent="0.5">
      <c r="A73" s="39"/>
      <c r="B73" s="11"/>
      <c r="C73" s="99"/>
      <c r="D73" s="11">
        <v>2</v>
      </c>
      <c r="E73" s="11" t="s">
        <v>381</v>
      </c>
      <c r="F73" s="77"/>
      <c r="G73" s="48"/>
      <c r="H73" s="68" t="s">
        <v>313</v>
      </c>
      <c r="I73" s="11">
        <v>1</v>
      </c>
      <c r="J73" s="11">
        <v>61</v>
      </c>
      <c r="K73" s="11">
        <v>61</v>
      </c>
      <c r="L73" s="14">
        <v>20</v>
      </c>
      <c r="M73" s="99"/>
      <c r="N73" s="31"/>
    </row>
    <row r="74" spans="1:14" s="3" customFormat="1" ht="21.75" customHeight="1" x14ac:dyDescent="0.2">
      <c r="A74" s="6">
        <v>35</v>
      </c>
      <c r="B74" s="8" t="s">
        <v>41</v>
      </c>
      <c r="C74" s="100" t="s">
        <v>42</v>
      </c>
      <c r="D74" s="5">
        <v>1</v>
      </c>
      <c r="E74" s="5" t="s">
        <v>257</v>
      </c>
      <c r="F74" s="5" t="s">
        <v>251</v>
      </c>
      <c r="G74" s="9" t="s">
        <v>250</v>
      </c>
      <c r="H74" s="9" t="s">
        <v>11</v>
      </c>
      <c r="I74" s="9">
        <v>1</v>
      </c>
      <c r="J74" s="21" t="s">
        <v>271</v>
      </c>
      <c r="K74" s="21" t="s">
        <v>271</v>
      </c>
      <c r="L74" s="9">
        <v>150</v>
      </c>
      <c r="M74" s="116" t="s">
        <v>374</v>
      </c>
      <c r="N74" s="120" t="s">
        <v>375</v>
      </c>
    </row>
    <row r="75" spans="1:14" s="3" customFormat="1" x14ac:dyDescent="0.2">
      <c r="A75" s="9"/>
      <c r="B75" s="8"/>
      <c r="C75" s="101"/>
      <c r="D75" s="8"/>
      <c r="E75" s="11"/>
      <c r="F75" s="11"/>
      <c r="G75" s="8"/>
      <c r="H75" s="14" t="s">
        <v>13</v>
      </c>
      <c r="I75" s="9">
        <v>1</v>
      </c>
      <c r="J75" s="21" t="s">
        <v>271</v>
      </c>
      <c r="K75" s="21" t="s">
        <v>271</v>
      </c>
      <c r="L75" s="9"/>
      <c r="M75" s="101"/>
      <c r="N75" s="38"/>
    </row>
    <row r="76" spans="1:14" s="3" customFormat="1" x14ac:dyDescent="0.2">
      <c r="A76" s="9"/>
      <c r="B76" s="8"/>
      <c r="C76" s="101"/>
      <c r="D76" s="8">
        <v>2</v>
      </c>
      <c r="E76" s="5" t="s">
        <v>276</v>
      </c>
      <c r="F76" s="5" t="s">
        <v>251</v>
      </c>
      <c r="G76" s="8" t="s">
        <v>43</v>
      </c>
      <c r="H76" s="9" t="s">
        <v>32</v>
      </c>
      <c r="I76" s="9">
        <v>1</v>
      </c>
      <c r="J76" s="21" t="s">
        <v>272</v>
      </c>
      <c r="K76" s="21" t="s">
        <v>272</v>
      </c>
      <c r="L76" s="9"/>
      <c r="M76" s="101"/>
      <c r="N76" s="38"/>
    </row>
    <row r="77" spans="1:14" s="3" customFormat="1" x14ac:dyDescent="0.2">
      <c r="A77" s="9"/>
      <c r="B77" s="8"/>
      <c r="C77" s="101"/>
      <c r="D77" s="8"/>
      <c r="E77" s="11"/>
      <c r="F77" s="11"/>
      <c r="G77" s="9"/>
      <c r="H77" s="9" t="s">
        <v>33</v>
      </c>
      <c r="I77" s="9">
        <v>1</v>
      </c>
      <c r="J77" s="21" t="s">
        <v>271</v>
      </c>
      <c r="K77" s="21" t="s">
        <v>272</v>
      </c>
      <c r="L77" s="9"/>
      <c r="M77" s="101"/>
      <c r="N77" s="38"/>
    </row>
    <row r="78" spans="1:14" s="3" customFormat="1" ht="43.5" x14ac:dyDescent="0.2">
      <c r="A78" s="9"/>
      <c r="B78" s="8"/>
      <c r="C78" s="101"/>
      <c r="D78" s="8">
        <v>3</v>
      </c>
      <c r="E78" s="12" t="s">
        <v>283</v>
      </c>
      <c r="F78" s="12" t="s">
        <v>251</v>
      </c>
      <c r="G78" s="60"/>
      <c r="H78" s="15" t="s">
        <v>153</v>
      </c>
      <c r="I78" s="14">
        <v>1</v>
      </c>
      <c r="J78" s="16" t="s">
        <v>271</v>
      </c>
      <c r="K78" s="16" t="s">
        <v>272</v>
      </c>
      <c r="L78" s="14"/>
      <c r="M78" s="101"/>
      <c r="N78" s="38"/>
    </row>
    <row r="79" spans="1:14" s="3" customFormat="1" ht="43.5" x14ac:dyDescent="0.2">
      <c r="A79" s="9"/>
      <c r="B79" s="8"/>
      <c r="C79" s="101"/>
      <c r="D79" s="8">
        <v>4</v>
      </c>
      <c r="E79" s="12" t="s">
        <v>300</v>
      </c>
      <c r="F79" s="5" t="s">
        <v>251</v>
      </c>
      <c r="G79" s="61"/>
      <c r="H79" s="68" t="s">
        <v>313</v>
      </c>
      <c r="I79" s="9">
        <v>1</v>
      </c>
      <c r="J79" s="11">
        <v>61</v>
      </c>
      <c r="K79" s="11">
        <v>61</v>
      </c>
      <c r="L79" s="14">
        <v>20</v>
      </c>
      <c r="M79" s="101"/>
      <c r="N79" s="31"/>
    </row>
    <row r="80" spans="1:14" s="41" customFormat="1" ht="43.5" x14ac:dyDescent="0.5">
      <c r="A80" s="5">
        <v>36</v>
      </c>
      <c r="B80" s="5" t="s">
        <v>44</v>
      </c>
      <c r="C80" s="100" t="s">
        <v>369</v>
      </c>
      <c r="D80" s="5">
        <v>1</v>
      </c>
      <c r="E80" s="5" t="s">
        <v>283</v>
      </c>
      <c r="F80" s="5" t="s">
        <v>280</v>
      </c>
      <c r="G80" s="5" t="s">
        <v>281</v>
      </c>
      <c r="H80" s="5" t="s">
        <v>11</v>
      </c>
      <c r="I80" s="5">
        <v>1</v>
      </c>
      <c r="J80" s="6" t="s">
        <v>278</v>
      </c>
      <c r="K80" s="6" t="s">
        <v>211</v>
      </c>
      <c r="L80" s="6">
        <v>50</v>
      </c>
      <c r="M80" s="120" t="s">
        <v>375</v>
      </c>
      <c r="N80" s="120" t="s">
        <v>375</v>
      </c>
    </row>
    <row r="81" spans="1:14" s="41" customFormat="1" x14ac:dyDescent="0.5">
      <c r="A81" s="8"/>
      <c r="B81" s="8"/>
      <c r="C81" s="101"/>
      <c r="D81" s="8"/>
      <c r="E81" s="8"/>
      <c r="F81" s="8"/>
      <c r="G81" s="8"/>
      <c r="H81" s="11" t="s">
        <v>32</v>
      </c>
      <c r="I81" s="8"/>
      <c r="J81" s="25" t="s">
        <v>272</v>
      </c>
      <c r="K81" s="25" t="s">
        <v>211</v>
      </c>
      <c r="L81" s="9"/>
      <c r="M81" s="101"/>
      <c r="N81" s="38"/>
    </row>
    <row r="82" spans="1:14" s="41" customFormat="1" x14ac:dyDescent="0.5">
      <c r="A82" s="8"/>
      <c r="B82" s="25"/>
      <c r="C82" s="102"/>
      <c r="D82" s="8">
        <v>2</v>
      </c>
      <c r="E82" s="5" t="s">
        <v>277</v>
      </c>
      <c r="F82" s="8"/>
      <c r="G82" s="8"/>
      <c r="H82" s="5" t="s">
        <v>13</v>
      </c>
      <c r="I82" s="8">
        <v>1</v>
      </c>
      <c r="J82" s="25" t="s">
        <v>282</v>
      </c>
      <c r="K82" s="25" t="s">
        <v>211</v>
      </c>
      <c r="L82" s="9">
        <v>50</v>
      </c>
      <c r="M82" s="102"/>
      <c r="N82" s="72"/>
    </row>
    <row r="83" spans="1:14" s="41" customFormat="1" x14ac:dyDescent="0.5">
      <c r="A83" s="8"/>
      <c r="B83" s="25"/>
      <c r="C83" s="102"/>
      <c r="D83" s="8"/>
      <c r="E83" s="11"/>
      <c r="F83" s="8"/>
      <c r="G83" s="8"/>
      <c r="H83" s="8" t="s">
        <v>33</v>
      </c>
      <c r="I83" s="45"/>
      <c r="J83" s="8" t="s">
        <v>271</v>
      </c>
      <c r="K83" s="25" t="s">
        <v>211</v>
      </c>
      <c r="L83" s="9"/>
      <c r="M83" s="102"/>
      <c r="N83" s="72"/>
    </row>
    <row r="84" spans="1:14" s="65" customFormat="1" ht="43.5" x14ac:dyDescent="0.2">
      <c r="A84" s="11"/>
      <c r="B84" s="11"/>
      <c r="C84" s="109"/>
      <c r="D84" s="11">
        <v>3</v>
      </c>
      <c r="E84" s="12" t="s">
        <v>248</v>
      </c>
      <c r="F84" s="11"/>
      <c r="G84" s="66"/>
      <c r="H84" s="12" t="s">
        <v>294</v>
      </c>
      <c r="I84" s="69">
        <v>1</v>
      </c>
      <c r="J84" s="14" t="s">
        <v>282</v>
      </c>
      <c r="K84" s="14">
        <v>61</v>
      </c>
      <c r="L84" s="11">
        <v>50</v>
      </c>
      <c r="M84" s="109"/>
      <c r="N84" s="78"/>
    </row>
    <row r="85" spans="1:14" s="3" customFormat="1" x14ac:dyDescent="0.2">
      <c r="A85" s="9">
        <v>37</v>
      </c>
      <c r="B85" s="8" t="s">
        <v>46</v>
      </c>
      <c r="C85" s="101" t="s">
        <v>48</v>
      </c>
      <c r="D85" s="8">
        <v>1</v>
      </c>
      <c r="E85" s="8" t="s">
        <v>219</v>
      </c>
      <c r="F85" s="8">
        <v>73021</v>
      </c>
      <c r="G85" s="9" t="s">
        <v>49</v>
      </c>
      <c r="H85" s="9" t="s">
        <v>11</v>
      </c>
      <c r="I85" s="9">
        <v>1</v>
      </c>
      <c r="J85" s="21" t="s">
        <v>278</v>
      </c>
      <c r="K85" s="21" t="s">
        <v>272</v>
      </c>
      <c r="L85" s="9">
        <v>70</v>
      </c>
      <c r="M85" s="119" t="s">
        <v>374</v>
      </c>
      <c r="N85" s="120" t="s">
        <v>374</v>
      </c>
    </row>
    <row r="86" spans="1:14" s="3" customFormat="1" x14ac:dyDescent="0.2">
      <c r="A86" s="9"/>
      <c r="B86" s="8"/>
      <c r="C86" s="101"/>
      <c r="D86" s="8"/>
      <c r="E86" s="8"/>
      <c r="F86" s="8"/>
      <c r="G86" s="8"/>
      <c r="H86" s="9" t="s">
        <v>32</v>
      </c>
      <c r="I86" s="9">
        <v>1</v>
      </c>
      <c r="J86" s="21" t="s">
        <v>272</v>
      </c>
      <c r="K86" s="21" t="s">
        <v>272</v>
      </c>
      <c r="L86" s="9"/>
      <c r="M86" s="38"/>
      <c r="N86" s="38"/>
    </row>
    <row r="87" spans="1:14" s="3" customFormat="1" x14ac:dyDescent="0.2">
      <c r="A87" s="9"/>
      <c r="B87" s="8"/>
      <c r="C87" s="101"/>
      <c r="D87" s="8"/>
      <c r="E87" s="8"/>
      <c r="F87" s="8"/>
      <c r="G87" s="45"/>
      <c r="H87" s="9" t="s">
        <v>33</v>
      </c>
      <c r="I87" s="9">
        <v>1</v>
      </c>
      <c r="J87" s="21" t="s">
        <v>271</v>
      </c>
      <c r="K87" s="21" t="s">
        <v>272</v>
      </c>
      <c r="L87" s="9"/>
      <c r="M87" s="101"/>
      <c r="N87" s="38"/>
    </row>
    <row r="88" spans="1:14" s="3" customFormat="1" x14ac:dyDescent="0.2">
      <c r="A88" s="9"/>
      <c r="B88" s="8"/>
      <c r="C88" s="101"/>
      <c r="D88" s="8"/>
      <c r="E88" s="11"/>
      <c r="F88" s="11"/>
      <c r="G88" s="45"/>
      <c r="H88" s="9" t="s">
        <v>12</v>
      </c>
      <c r="I88" s="9">
        <v>5</v>
      </c>
      <c r="J88" s="21" t="s">
        <v>241</v>
      </c>
      <c r="K88" s="21" t="s">
        <v>263</v>
      </c>
      <c r="L88" s="9"/>
      <c r="M88" s="101"/>
      <c r="N88" s="38"/>
    </row>
    <row r="89" spans="1:14" s="3" customFormat="1" ht="43.5" x14ac:dyDescent="0.2">
      <c r="A89" s="9"/>
      <c r="B89" s="11"/>
      <c r="C89" s="99"/>
      <c r="D89" s="8">
        <v>2</v>
      </c>
      <c r="E89" s="8" t="s">
        <v>219</v>
      </c>
      <c r="F89" s="8">
        <v>10403</v>
      </c>
      <c r="G89" s="5" t="s">
        <v>154</v>
      </c>
      <c r="H89" s="6" t="s">
        <v>14</v>
      </c>
      <c r="I89" s="9">
        <v>1</v>
      </c>
      <c r="J89" s="21" t="s">
        <v>278</v>
      </c>
      <c r="K89" s="21" t="s">
        <v>272</v>
      </c>
      <c r="L89" s="9">
        <v>70</v>
      </c>
      <c r="M89" s="38"/>
      <c r="N89" s="38"/>
    </row>
    <row r="90" spans="1:14" s="3" customFormat="1" ht="43.5" x14ac:dyDescent="0.2">
      <c r="A90" s="9"/>
      <c r="B90" s="12" t="s">
        <v>183</v>
      </c>
      <c r="C90" s="105" t="s">
        <v>194</v>
      </c>
      <c r="D90" s="8"/>
      <c r="E90" s="11"/>
      <c r="F90" s="11"/>
      <c r="G90" s="14"/>
      <c r="H90" s="14" t="s">
        <v>13</v>
      </c>
      <c r="I90" s="14">
        <v>1</v>
      </c>
      <c r="J90" s="16" t="s">
        <v>278</v>
      </c>
      <c r="K90" s="16" t="s">
        <v>272</v>
      </c>
      <c r="L90" s="14"/>
      <c r="M90" s="99"/>
      <c r="N90" s="31"/>
    </row>
    <row r="91" spans="1:14" s="3" customFormat="1" ht="65.25" x14ac:dyDescent="0.2">
      <c r="A91" s="14"/>
      <c r="B91" s="12" t="s">
        <v>305</v>
      </c>
      <c r="C91" s="105" t="s">
        <v>306</v>
      </c>
      <c r="D91" s="11">
        <v>3</v>
      </c>
      <c r="E91" s="12" t="s">
        <v>301</v>
      </c>
      <c r="F91" s="12" t="s">
        <v>205</v>
      </c>
      <c r="G91" s="12" t="s">
        <v>154</v>
      </c>
      <c r="H91" s="68" t="s">
        <v>313</v>
      </c>
      <c r="I91" s="15">
        <v>1</v>
      </c>
      <c r="J91" s="11">
        <v>61</v>
      </c>
      <c r="K91" s="11">
        <v>61</v>
      </c>
      <c r="L91" s="14">
        <v>20</v>
      </c>
      <c r="M91" s="105"/>
      <c r="N91" s="28"/>
    </row>
    <row r="92" spans="1:14" s="3" customFormat="1" x14ac:dyDescent="0.2">
      <c r="A92" s="9">
        <v>38</v>
      </c>
      <c r="B92" s="8" t="s">
        <v>50</v>
      </c>
      <c r="C92" s="101" t="s">
        <v>51</v>
      </c>
      <c r="D92" s="8">
        <v>1</v>
      </c>
      <c r="E92" s="8" t="s">
        <v>295</v>
      </c>
      <c r="F92" s="11">
        <v>73021</v>
      </c>
      <c r="G92" s="9" t="s">
        <v>49</v>
      </c>
      <c r="H92" s="14" t="s">
        <v>11</v>
      </c>
      <c r="I92" s="9">
        <v>1</v>
      </c>
      <c r="J92" s="21" t="s">
        <v>278</v>
      </c>
      <c r="K92" s="21" t="s">
        <v>272</v>
      </c>
      <c r="L92" s="9">
        <v>40</v>
      </c>
      <c r="M92" s="120" t="s">
        <v>375</v>
      </c>
      <c r="N92" s="120" t="s">
        <v>374</v>
      </c>
    </row>
    <row r="93" spans="1:14" s="3" customFormat="1" x14ac:dyDescent="0.2">
      <c r="A93" s="9"/>
      <c r="B93" s="8"/>
      <c r="C93" s="101"/>
      <c r="D93" s="8">
        <v>2</v>
      </c>
      <c r="E93" s="5" t="s">
        <v>248</v>
      </c>
      <c r="F93" s="5">
        <v>73021</v>
      </c>
      <c r="G93" s="9"/>
      <c r="H93" s="9" t="s">
        <v>33</v>
      </c>
      <c r="I93" s="9">
        <v>1</v>
      </c>
      <c r="J93" s="21" t="s">
        <v>271</v>
      </c>
      <c r="K93" s="21">
        <v>61</v>
      </c>
      <c r="L93" s="9">
        <v>40</v>
      </c>
      <c r="M93" s="101"/>
      <c r="N93" s="38"/>
    </row>
    <row r="94" spans="1:14" s="3" customFormat="1" x14ac:dyDescent="0.2">
      <c r="A94" s="9"/>
      <c r="B94" s="8"/>
      <c r="C94" s="101"/>
      <c r="D94" s="8"/>
      <c r="E94" s="11"/>
      <c r="F94" s="11"/>
      <c r="G94" s="9"/>
      <c r="H94" s="9" t="s">
        <v>32</v>
      </c>
      <c r="I94" s="9">
        <v>1</v>
      </c>
      <c r="J94" s="21" t="s">
        <v>272</v>
      </c>
      <c r="K94" s="21">
        <v>61</v>
      </c>
      <c r="L94" s="9"/>
      <c r="M94" s="101"/>
      <c r="N94" s="38"/>
    </row>
    <row r="95" spans="1:14" s="3" customFormat="1" ht="43.5" x14ac:dyDescent="0.2">
      <c r="A95" s="9"/>
      <c r="B95" s="11"/>
      <c r="C95" s="101"/>
      <c r="D95" s="8">
        <v>3</v>
      </c>
      <c r="E95" s="11" t="s">
        <v>277</v>
      </c>
      <c r="F95" s="8">
        <v>73021</v>
      </c>
      <c r="G95" s="9" t="s">
        <v>145</v>
      </c>
      <c r="H95" s="15" t="s">
        <v>14</v>
      </c>
      <c r="I95" s="9">
        <v>1</v>
      </c>
      <c r="J95" s="21" t="s">
        <v>278</v>
      </c>
      <c r="K95" s="21" t="s">
        <v>272</v>
      </c>
      <c r="L95" s="9">
        <v>40</v>
      </c>
      <c r="M95" s="38"/>
      <c r="N95" s="38"/>
    </row>
    <row r="96" spans="1:14" s="3" customFormat="1" ht="43.5" x14ac:dyDescent="0.2">
      <c r="A96" s="9"/>
      <c r="B96" s="11" t="s">
        <v>172</v>
      </c>
      <c r="C96" s="100" t="s">
        <v>195</v>
      </c>
      <c r="D96" s="8">
        <v>4</v>
      </c>
      <c r="E96" s="11" t="s">
        <v>284</v>
      </c>
      <c r="F96" s="5">
        <v>73021</v>
      </c>
      <c r="G96" s="8" t="s">
        <v>154</v>
      </c>
      <c r="H96" s="14" t="s">
        <v>13</v>
      </c>
      <c r="I96" s="14">
        <v>1</v>
      </c>
      <c r="J96" s="16" t="s">
        <v>278</v>
      </c>
      <c r="K96" s="16" t="s">
        <v>272</v>
      </c>
      <c r="L96" s="14">
        <v>40</v>
      </c>
      <c r="M96" s="101"/>
      <c r="N96" s="31"/>
    </row>
    <row r="97" spans="1:14" s="3" customFormat="1" ht="65.25" x14ac:dyDescent="0.2">
      <c r="A97" s="14"/>
      <c r="B97" s="12" t="s">
        <v>307</v>
      </c>
      <c r="C97" s="105" t="s">
        <v>308</v>
      </c>
      <c r="D97" s="11">
        <v>5</v>
      </c>
      <c r="E97" s="12" t="s">
        <v>300</v>
      </c>
      <c r="F97" s="12">
        <v>73021</v>
      </c>
      <c r="G97" s="11" t="s">
        <v>154</v>
      </c>
      <c r="H97" s="68" t="s">
        <v>313</v>
      </c>
      <c r="I97" s="15">
        <v>1</v>
      </c>
      <c r="J97" s="11">
        <v>61</v>
      </c>
      <c r="K97" s="11">
        <v>61</v>
      </c>
      <c r="L97" s="14">
        <v>20</v>
      </c>
      <c r="M97" s="105"/>
      <c r="N97" s="28"/>
    </row>
    <row r="98" spans="1:14" s="3" customFormat="1" x14ac:dyDescent="0.2">
      <c r="A98" s="9">
        <v>39</v>
      </c>
      <c r="B98" s="8" t="s">
        <v>53</v>
      </c>
      <c r="C98" s="101" t="s">
        <v>54</v>
      </c>
      <c r="D98" s="8">
        <v>1</v>
      </c>
      <c r="E98" s="8" t="s">
        <v>55</v>
      </c>
      <c r="F98" s="8">
        <v>21505</v>
      </c>
      <c r="G98" s="8" t="s">
        <v>231</v>
      </c>
      <c r="H98" s="9" t="s">
        <v>11</v>
      </c>
      <c r="I98" s="9">
        <v>2</v>
      </c>
      <c r="J98" s="21" t="s">
        <v>242</v>
      </c>
      <c r="K98" s="21" t="s">
        <v>242</v>
      </c>
      <c r="L98" s="6">
        <v>80</v>
      </c>
      <c r="M98" s="119" t="s">
        <v>374</v>
      </c>
      <c r="N98" s="120" t="s">
        <v>374</v>
      </c>
    </row>
    <row r="99" spans="1:14" s="3" customFormat="1" x14ac:dyDescent="0.2">
      <c r="A99" s="9"/>
      <c r="B99" s="8"/>
      <c r="C99" s="101"/>
      <c r="D99" s="8"/>
      <c r="E99" s="8"/>
      <c r="F99" s="8"/>
      <c r="G99" s="8"/>
      <c r="H99" s="9" t="s">
        <v>14</v>
      </c>
      <c r="I99" s="9">
        <v>2</v>
      </c>
      <c r="J99" s="21" t="s">
        <v>247</v>
      </c>
      <c r="K99" s="21" t="s">
        <v>247</v>
      </c>
      <c r="L99" s="9"/>
      <c r="M99" s="101"/>
      <c r="N99" s="38"/>
    </row>
    <row r="100" spans="1:14" s="3" customFormat="1" x14ac:dyDescent="0.2">
      <c r="A100" s="9"/>
      <c r="B100" s="8"/>
      <c r="C100" s="101"/>
      <c r="D100" s="8"/>
      <c r="E100" s="8"/>
      <c r="F100" s="8"/>
      <c r="G100" s="8"/>
      <c r="H100" s="9" t="s">
        <v>12</v>
      </c>
      <c r="I100" s="9">
        <v>4</v>
      </c>
      <c r="J100" s="21" t="s">
        <v>465</v>
      </c>
      <c r="K100" s="21" t="s">
        <v>465</v>
      </c>
      <c r="L100" s="9"/>
      <c r="M100" s="101"/>
      <c r="N100" s="38"/>
    </row>
    <row r="101" spans="1:14" s="3" customFormat="1" x14ac:dyDescent="0.2">
      <c r="A101" s="9"/>
      <c r="B101" s="11"/>
      <c r="C101" s="99"/>
      <c r="D101" s="8"/>
      <c r="E101" s="8"/>
      <c r="F101" s="8"/>
      <c r="G101" s="8"/>
      <c r="H101" s="9" t="s">
        <v>13</v>
      </c>
      <c r="I101" s="9">
        <v>3</v>
      </c>
      <c r="J101" s="21" t="s">
        <v>243</v>
      </c>
      <c r="K101" s="21" t="s">
        <v>243</v>
      </c>
      <c r="L101" s="9"/>
      <c r="M101" s="99"/>
      <c r="N101" s="31"/>
    </row>
    <row r="102" spans="1:14" s="3" customFormat="1" ht="43.5" x14ac:dyDescent="0.2">
      <c r="A102" s="15">
        <v>40</v>
      </c>
      <c r="B102" s="12" t="s">
        <v>302</v>
      </c>
      <c r="C102" s="105" t="s">
        <v>303</v>
      </c>
      <c r="D102" s="12">
        <v>1</v>
      </c>
      <c r="E102" s="15" t="s">
        <v>219</v>
      </c>
      <c r="F102" s="12">
        <v>73022</v>
      </c>
      <c r="G102" s="12" t="s">
        <v>145</v>
      </c>
      <c r="H102" s="15" t="s">
        <v>13</v>
      </c>
      <c r="I102" s="15">
        <v>2</v>
      </c>
      <c r="J102" s="20">
        <v>60</v>
      </c>
      <c r="K102" s="20">
        <v>60</v>
      </c>
      <c r="L102" s="15">
        <v>30</v>
      </c>
      <c r="M102" s="105"/>
      <c r="N102" s="28"/>
    </row>
    <row r="103" spans="1:14" s="3" customFormat="1" x14ac:dyDescent="0.2">
      <c r="A103" s="6">
        <v>41</v>
      </c>
      <c r="B103" s="5" t="s">
        <v>56</v>
      </c>
      <c r="C103" s="100" t="s">
        <v>57</v>
      </c>
      <c r="D103" s="5">
        <v>1</v>
      </c>
      <c r="E103" s="5" t="s">
        <v>58</v>
      </c>
      <c r="F103" s="5">
        <v>21505</v>
      </c>
      <c r="G103" s="6" t="s">
        <v>156</v>
      </c>
      <c r="H103" s="6" t="s">
        <v>11</v>
      </c>
      <c r="I103" s="6">
        <v>2</v>
      </c>
      <c r="J103" s="22" t="s">
        <v>256</v>
      </c>
      <c r="K103" s="22" t="s">
        <v>256</v>
      </c>
      <c r="L103" s="6">
        <v>170</v>
      </c>
      <c r="M103" s="119" t="s">
        <v>374</v>
      </c>
      <c r="N103" s="120" t="s">
        <v>374</v>
      </c>
    </row>
    <row r="104" spans="1:14" s="3" customFormat="1" x14ac:dyDescent="0.2">
      <c r="A104" s="9"/>
      <c r="B104" s="8"/>
      <c r="C104" s="101"/>
      <c r="D104" s="8"/>
      <c r="E104" s="8"/>
      <c r="F104" s="8"/>
      <c r="G104" s="9"/>
      <c r="H104" s="9" t="s">
        <v>13</v>
      </c>
      <c r="I104" s="9">
        <v>2</v>
      </c>
      <c r="J104" s="21" t="s">
        <v>256</v>
      </c>
      <c r="K104" s="21" t="s">
        <v>256</v>
      </c>
      <c r="L104" s="9"/>
      <c r="M104" s="101"/>
      <c r="N104" s="38"/>
    </row>
    <row r="105" spans="1:14" s="3" customFormat="1" x14ac:dyDescent="0.2">
      <c r="A105" s="9"/>
      <c r="B105" s="8"/>
      <c r="C105" s="101"/>
      <c r="D105" s="8"/>
      <c r="E105" s="8"/>
      <c r="F105" s="8"/>
      <c r="G105" s="9"/>
      <c r="H105" s="9" t="s">
        <v>33</v>
      </c>
      <c r="I105" s="9">
        <v>2</v>
      </c>
      <c r="J105" s="21" t="s">
        <v>255</v>
      </c>
      <c r="K105" s="21" t="s">
        <v>285</v>
      </c>
      <c r="L105" s="9"/>
      <c r="M105" s="101"/>
      <c r="N105" s="38"/>
    </row>
    <row r="106" spans="1:14" s="3" customFormat="1" x14ac:dyDescent="0.2">
      <c r="A106" s="9"/>
      <c r="B106" s="8"/>
      <c r="C106" s="101"/>
      <c r="D106" s="8"/>
      <c r="E106" s="8"/>
      <c r="F106" s="8"/>
      <c r="G106" s="9"/>
      <c r="H106" s="9" t="s">
        <v>32</v>
      </c>
      <c r="I106" s="9">
        <v>2</v>
      </c>
      <c r="J106" s="21" t="s">
        <v>255</v>
      </c>
      <c r="K106" s="21" t="s">
        <v>255</v>
      </c>
      <c r="L106" s="9"/>
      <c r="M106" s="101"/>
      <c r="N106" s="38"/>
    </row>
    <row r="107" spans="1:14" s="3" customFormat="1" x14ac:dyDescent="0.2">
      <c r="A107" s="14"/>
      <c r="B107" s="11"/>
      <c r="C107" s="99"/>
      <c r="D107" s="11"/>
      <c r="E107" s="11"/>
      <c r="F107" s="11"/>
      <c r="G107" s="14"/>
      <c r="H107" s="14" t="s">
        <v>14</v>
      </c>
      <c r="I107" s="14">
        <v>2</v>
      </c>
      <c r="J107" s="16" t="s">
        <v>256</v>
      </c>
      <c r="K107" s="16" t="s">
        <v>256</v>
      </c>
      <c r="L107" s="14"/>
      <c r="M107" s="99"/>
      <c r="N107" s="31"/>
    </row>
    <row r="108" spans="1:14" s="19" customFormat="1" ht="43.5" x14ac:dyDescent="0.2">
      <c r="A108" s="5">
        <v>42</v>
      </c>
      <c r="B108" s="5" t="s">
        <v>288</v>
      </c>
      <c r="C108" s="100" t="s">
        <v>69</v>
      </c>
      <c r="D108" s="5">
        <v>1</v>
      </c>
      <c r="E108" s="5" t="s">
        <v>47</v>
      </c>
      <c r="F108" s="5">
        <v>21505</v>
      </c>
      <c r="G108" s="5" t="s">
        <v>45</v>
      </c>
      <c r="H108" s="8" t="s">
        <v>11</v>
      </c>
      <c r="I108" s="8">
        <v>2</v>
      </c>
      <c r="J108" s="26" t="s">
        <v>211</v>
      </c>
      <c r="K108" s="26">
        <v>60</v>
      </c>
      <c r="L108" s="5">
        <v>100</v>
      </c>
      <c r="M108" s="119" t="s">
        <v>374</v>
      </c>
      <c r="N108" s="120" t="s">
        <v>374</v>
      </c>
    </row>
    <row r="109" spans="1:14" s="19" customFormat="1" x14ac:dyDescent="0.2">
      <c r="A109" s="8"/>
      <c r="B109" s="11"/>
      <c r="C109" s="99"/>
      <c r="D109" s="8"/>
      <c r="E109" s="8"/>
      <c r="F109" s="8"/>
      <c r="G109" s="8"/>
      <c r="H109" s="11" t="s">
        <v>14</v>
      </c>
      <c r="I109" s="11">
        <v>2</v>
      </c>
      <c r="J109" s="18">
        <v>60</v>
      </c>
      <c r="K109" s="18">
        <v>60</v>
      </c>
      <c r="L109" s="8"/>
      <c r="M109" s="38"/>
      <c r="N109" s="38"/>
    </row>
    <row r="110" spans="1:14" s="19" customFormat="1" ht="65.25" x14ac:dyDescent="0.2">
      <c r="A110" s="8"/>
      <c r="B110" s="11" t="s">
        <v>185</v>
      </c>
      <c r="C110" s="106" t="s">
        <v>371</v>
      </c>
      <c r="D110" s="8"/>
      <c r="E110" s="8"/>
      <c r="F110" s="8"/>
      <c r="G110" s="8"/>
      <c r="H110" s="8" t="s">
        <v>32</v>
      </c>
      <c r="I110" s="62">
        <v>2</v>
      </c>
      <c r="J110" s="26" t="s">
        <v>255</v>
      </c>
      <c r="K110" s="26" t="s">
        <v>255</v>
      </c>
      <c r="L110" s="8"/>
      <c r="M110" s="114"/>
      <c r="N110" s="94"/>
    </row>
    <row r="111" spans="1:14" s="19" customFormat="1" ht="43.5" x14ac:dyDescent="0.2">
      <c r="A111" s="8"/>
      <c r="B111" s="5" t="s">
        <v>289</v>
      </c>
      <c r="C111" s="107" t="s">
        <v>290</v>
      </c>
      <c r="D111" s="8"/>
      <c r="E111" s="8"/>
      <c r="F111" s="8"/>
      <c r="G111" s="8"/>
      <c r="H111" s="8" t="s">
        <v>14</v>
      </c>
      <c r="I111" s="62">
        <v>3</v>
      </c>
      <c r="J111" s="26" t="s">
        <v>243</v>
      </c>
      <c r="K111" s="26" t="s">
        <v>243</v>
      </c>
      <c r="L111" s="8"/>
      <c r="M111" s="94"/>
      <c r="N111" s="94"/>
    </row>
    <row r="112" spans="1:14" s="19" customFormat="1" x14ac:dyDescent="0.2">
      <c r="A112" s="11"/>
      <c r="B112" s="11"/>
      <c r="C112" s="106"/>
      <c r="D112" s="11"/>
      <c r="E112" s="11"/>
      <c r="F112" s="11"/>
      <c r="G112" s="11"/>
      <c r="H112" s="11" t="s">
        <v>11</v>
      </c>
      <c r="I112" s="52">
        <v>1</v>
      </c>
      <c r="J112" s="18" t="s">
        <v>243</v>
      </c>
      <c r="K112" s="18" t="s">
        <v>243</v>
      </c>
      <c r="L112" s="11"/>
      <c r="M112" s="106"/>
      <c r="N112" s="17"/>
    </row>
    <row r="113" spans="1:14" s="3" customFormat="1" ht="43.5" x14ac:dyDescent="0.2">
      <c r="A113" s="6">
        <v>43</v>
      </c>
      <c r="B113" s="5" t="s">
        <v>85</v>
      </c>
      <c r="C113" s="110" t="s">
        <v>86</v>
      </c>
      <c r="D113" s="8">
        <v>1</v>
      </c>
      <c r="E113" s="8" t="s">
        <v>83</v>
      </c>
      <c r="F113" s="8">
        <v>21504</v>
      </c>
      <c r="G113" s="9" t="s">
        <v>87</v>
      </c>
      <c r="H113" s="9" t="s">
        <v>14</v>
      </c>
      <c r="I113" s="9">
        <v>1</v>
      </c>
      <c r="J113" s="22" t="s">
        <v>278</v>
      </c>
      <c r="K113" s="21" t="s">
        <v>278</v>
      </c>
      <c r="L113" s="9">
        <v>80</v>
      </c>
      <c r="M113" s="120" t="s">
        <v>374</v>
      </c>
      <c r="N113" s="120" t="s">
        <v>374</v>
      </c>
    </row>
    <row r="114" spans="1:14" s="3" customFormat="1" x14ac:dyDescent="0.2">
      <c r="A114" s="9"/>
      <c r="B114" s="11"/>
      <c r="C114" s="99"/>
      <c r="D114" s="8"/>
      <c r="E114" s="8"/>
      <c r="F114" s="8"/>
      <c r="G114" s="9"/>
      <c r="H114" s="49" t="s">
        <v>33</v>
      </c>
      <c r="I114" s="9">
        <v>1</v>
      </c>
      <c r="J114" s="21" t="s">
        <v>272</v>
      </c>
      <c r="K114" s="21">
        <v>61</v>
      </c>
      <c r="L114" s="9"/>
      <c r="M114" s="101"/>
      <c r="N114" s="38"/>
    </row>
    <row r="115" spans="1:14" s="3" customFormat="1" ht="65.25" x14ac:dyDescent="0.2">
      <c r="A115" s="9"/>
      <c r="B115" s="11" t="s">
        <v>229</v>
      </c>
      <c r="C115" s="105" t="s">
        <v>225</v>
      </c>
      <c r="D115" s="8"/>
      <c r="E115" s="8"/>
      <c r="F115" s="8"/>
      <c r="G115" s="9"/>
      <c r="H115" s="6" t="s">
        <v>32</v>
      </c>
      <c r="I115" s="9">
        <v>1</v>
      </c>
      <c r="J115" s="21" t="s">
        <v>272</v>
      </c>
      <c r="K115" s="21" t="s">
        <v>286</v>
      </c>
      <c r="L115" s="9"/>
      <c r="M115" s="101"/>
      <c r="N115" s="38"/>
    </row>
    <row r="116" spans="1:14" s="3" customFormat="1" ht="43.5" x14ac:dyDescent="0.2">
      <c r="A116" s="8"/>
      <c r="B116" s="12" t="s">
        <v>88</v>
      </c>
      <c r="C116" s="111" t="s">
        <v>217</v>
      </c>
      <c r="D116" s="8"/>
      <c r="E116" s="8"/>
      <c r="F116" s="8"/>
      <c r="G116" s="9"/>
      <c r="H116" s="15" t="s">
        <v>12</v>
      </c>
      <c r="I116" s="9">
        <v>3</v>
      </c>
      <c r="J116" s="21" t="s">
        <v>241</v>
      </c>
      <c r="K116" s="21" t="s">
        <v>241</v>
      </c>
      <c r="L116" s="9"/>
      <c r="M116" s="101"/>
      <c r="N116" s="38"/>
    </row>
    <row r="117" spans="1:14" s="3" customFormat="1" ht="45" customHeight="1" x14ac:dyDescent="0.2">
      <c r="A117" s="8"/>
      <c r="B117" s="12" t="s">
        <v>252</v>
      </c>
      <c r="C117" s="111" t="s">
        <v>253</v>
      </c>
      <c r="D117" s="8"/>
      <c r="E117" s="11"/>
      <c r="F117" s="11"/>
      <c r="G117" s="14"/>
      <c r="H117" s="15" t="s">
        <v>254</v>
      </c>
      <c r="I117" s="14"/>
      <c r="J117" s="16" t="s">
        <v>237</v>
      </c>
      <c r="K117" s="16"/>
      <c r="L117" s="14">
        <v>18</v>
      </c>
      <c r="M117" s="101"/>
      <c r="N117" s="38"/>
    </row>
    <row r="118" spans="1:14" s="3" customFormat="1" ht="43.5" x14ac:dyDescent="0.2">
      <c r="A118" s="11"/>
      <c r="B118" s="12" t="s">
        <v>85</v>
      </c>
      <c r="C118" s="111" t="s">
        <v>86</v>
      </c>
      <c r="D118" s="11">
        <v>2</v>
      </c>
      <c r="E118" s="12" t="s">
        <v>384</v>
      </c>
      <c r="F118" s="12"/>
      <c r="G118" s="15" t="s">
        <v>87</v>
      </c>
      <c r="H118" s="85" t="s">
        <v>314</v>
      </c>
      <c r="I118" s="15">
        <v>1</v>
      </c>
      <c r="J118" s="11">
        <v>61</v>
      </c>
      <c r="K118" s="11">
        <v>61</v>
      </c>
      <c r="L118" s="14">
        <v>20</v>
      </c>
      <c r="M118" s="104"/>
      <c r="N118" s="31"/>
    </row>
    <row r="119" spans="1:14" s="3" customFormat="1" ht="43.5" x14ac:dyDescent="0.2">
      <c r="A119" s="8"/>
      <c r="B119" s="5" t="s">
        <v>385</v>
      </c>
      <c r="C119" s="110" t="s">
        <v>386</v>
      </c>
      <c r="D119" s="8">
        <v>1</v>
      </c>
      <c r="E119" s="12" t="s">
        <v>221</v>
      </c>
      <c r="F119" s="5"/>
      <c r="G119" s="12" t="s">
        <v>233</v>
      </c>
      <c r="H119" s="6" t="s">
        <v>14</v>
      </c>
      <c r="I119" s="6">
        <v>2</v>
      </c>
      <c r="J119" s="8">
        <v>60</v>
      </c>
      <c r="K119" s="8">
        <v>60</v>
      </c>
      <c r="L119" s="9">
        <v>100</v>
      </c>
      <c r="M119" s="133"/>
      <c r="N119" s="38"/>
    </row>
    <row r="120" spans="1:14" s="3" customFormat="1" ht="43.5" x14ac:dyDescent="0.2">
      <c r="A120" s="6">
        <v>44</v>
      </c>
      <c r="B120" s="5" t="s">
        <v>92</v>
      </c>
      <c r="C120" s="100" t="s">
        <v>93</v>
      </c>
      <c r="D120" s="5">
        <v>1</v>
      </c>
      <c r="E120" s="8" t="s">
        <v>310</v>
      </c>
      <c r="F120" s="5">
        <v>22503</v>
      </c>
      <c r="G120" s="5" t="s">
        <v>94</v>
      </c>
      <c r="H120" s="6" t="s">
        <v>14</v>
      </c>
      <c r="I120" s="6">
        <v>3</v>
      </c>
      <c r="J120" s="22" t="s">
        <v>239</v>
      </c>
      <c r="K120" s="22" t="s">
        <v>239</v>
      </c>
      <c r="L120" s="6">
        <v>80</v>
      </c>
      <c r="M120" s="116" t="s">
        <v>374</v>
      </c>
      <c r="N120" s="120" t="s">
        <v>374</v>
      </c>
    </row>
    <row r="121" spans="1:14" s="3" customFormat="1" x14ac:dyDescent="0.2">
      <c r="A121" s="9"/>
      <c r="B121" s="8"/>
      <c r="C121" s="101"/>
      <c r="D121" s="8"/>
      <c r="E121" s="11"/>
      <c r="F121" s="8"/>
      <c r="G121" s="8"/>
      <c r="H121" s="14" t="s">
        <v>33</v>
      </c>
      <c r="I121" s="9">
        <v>3</v>
      </c>
      <c r="J121" s="21" t="s">
        <v>239</v>
      </c>
      <c r="K121" s="21" t="s">
        <v>211</v>
      </c>
      <c r="L121" s="9"/>
      <c r="M121" s="101"/>
      <c r="N121" s="38"/>
    </row>
    <row r="122" spans="1:14" s="3" customFormat="1" ht="43.5" x14ac:dyDescent="0.2">
      <c r="A122" s="14"/>
      <c r="B122" s="11"/>
      <c r="C122" s="99"/>
      <c r="D122" s="11">
        <v>2</v>
      </c>
      <c r="E122" s="12" t="s">
        <v>37</v>
      </c>
      <c r="F122" s="11">
        <v>22503</v>
      </c>
      <c r="G122" s="11"/>
      <c r="H122" s="6" t="s">
        <v>153</v>
      </c>
      <c r="I122" s="14" t="s">
        <v>74</v>
      </c>
      <c r="J122" s="16">
        <v>59</v>
      </c>
      <c r="K122" s="16">
        <v>60</v>
      </c>
      <c r="L122" s="14">
        <v>80</v>
      </c>
      <c r="M122" s="99"/>
      <c r="N122" s="31"/>
    </row>
    <row r="123" spans="1:14" s="3" customFormat="1" ht="43.5" x14ac:dyDescent="0.2">
      <c r="A123" s="14">
        <v>45</v>
      </c>
      <c r="B123" s="11" t="s">
        <v>95</v>
      </c>
      <c r="C123" s="99" t="s">
        <v>370</v>
      </c>
      <c r="D123" s="11">
        <v>1</v>
      </c>
      <c r="E123" s="11" t="s">
        <v>83</v>
      </c>
      <c r="F123" s="11">
        <v>22502</v>
      </c>
      <c r="G123" s="11" t="s">
        <v>97</v>
      </c>
      <c r="H123" s="6" t="s">
        <v>14</v>
      </c>
      <c r="I123" s="14">
        <v>3</v>
      </c>
      <c r="J123" s="16" t="s">
        <v>239</v>
      </c>
      <c r="K123" s="16" t="s">
        <v>256</v>
      </c>
      <c r="L123" s="14">
        <v>70</v>
      </c>
      <c r="M123" s="116" t="s">
        <v>374</v>
      </c>
      <c r="N123" s="120" t="s">
        <v>374</v>
      </c>
    </row>
    <row r="124" spans="1:14" s="3" customFormat="1" ht="43.5" x14ac:dyDescent="0.2">
      <c r="A124" s="9">
        <v>46</v>
      </c>
      <c r="B124" s="8" t="s">
        <v>98</v>
      </c>
      <c r="C124" s="101" t="s">
        <v>99</v>
      </c>
      <c r="D124" s="8">
        <v>1</v>
      </c>
      <c r="E124" s="8" t="s">
        <v>34</v>
      </c>
      <c r="F124" s="8">
        <v>10403</v>
      </c>
      <c r="G124" s="5" t="s">
        <v>100</v>
      </c>
      <c r="H124" s="6" t="s">
        <v>14</v>
      </c>
      <c r="I124" s="9">
        <v>3</v>
      </c>
      <c r="J124" s="21" t="s">
        <v>238</v>
      </c>
      <c r="K124" s="21" t="s">
        <v>238</v>
      </c>
      <c r="L124" s="14">
        <v>70</v>
      </c>
      <c r="M124" s="116" t="s">
        <v>374</v>
      </c>
      <c r="N124" s="120" t="s">
        <v>374</v>
      </c>
    </row>
    <row r="125" spans="1:14" s="19" customFormat="1" x14ac:dyDescent="0.2">
      <c r="A125" s="5">
        <v>47</v>
      </c>
      <c r="B125" s="12" t="s">
        <v>168</v>
      </c>
      <c r="C125" s="13" t="s">
        <v>169</v>
      </c>
      <c r="D125" s="5">
        <v>1</v>
      </c>
      <c r="E125" s="56" t="s">
        <v>67</v>
      </c>
      <c r="F125" s="79">
        <v>21505</v>
      </c>
      <c r="G125" s="5" t="s">
        <v>75</v>
      </c>
      <c r="H125" s="5" t="s">
        <v>14</v>
      </c>
      <c r="I125" s="5">
        <v>3</v>
      </c>
      <c r="J125" s="32" t="s">
        <v>239</v>
      </c>
      <c r="K125" s="32" t="s">
        <v>256</v>
      </c>
      <c r="L125" s="8">
        <v>70</v>
      </c>
      <c r="M125" s="116" t="s">
        <v>374</v>
      </c>
      <c r="N125" s="120" t="s">
        <v>375</v>
      </c>
    </row>
    <row r="126" spans="1:14" s="19" customFormat="1" ht="43.5" x14ac:dyDescent="0.2">
      <c r="A126" s="11"/>
      <c r="B126" s="11" t="s">
        <v>170</v>
      </c>
      <c r="C126" s="99" t="s">
        <v>171</v>
      </c>
      <c r="D126" s="57"/>
      <c r="E126" s="57"/>
      <c r="F126" s="11"/>
      <c r="G126" s="11" t="s">
        <v>76</v>
      </c>
      <c r="H126" s="11" t="s">
        <v>12</v>
      </c>
      <c r="I126" s="11" t="s">
        <v>74</v>
      </c>
      <c r="J126" s="18" t="s">
        <v>241</v>
      </c>
      <c r="K126" s="18" t="s">
        <v>241</v>
      </c>
      <c r="L126" s="11"/>
      <c r="M126" s="99"/>
      <c r="N126" s="31"/>
    </row>
    <row r="127" spans="1:14" s="3" customFormat="1" ht="43.5" x14ac:dyDescent="0.2">
      <c r="A127" s="14">
        <v>48</v>
      </c>
      <c r="B127" s="11" t="s">
        <v>101</v>
      </c>
      <c r="C127" s="106" t="s">
        <v>102</v>
      </c>
      <c r="D127" s="11">
        <v>1</v>
      </c>
      <c r="E127" s="11" t="s">
        <v>67</v>
      </c>
      <c r="F127" s="79">
        <v>10403</v>
      </c>
      <c r="G127" s="11" t="s">
        <v>103</v>
      </c>
      <c r="H127" s="9" t="s">
        <v>14</v>
      </c>
      <c r="I127" s="14">
        <v>4</v>
      </c>
      <c r="J127" s="16" t="s">
        <v>287</v>
      </c>
      <c r="K127" s="16" t="s">
        <v>388</v>
      </c>
      <c r="L127" s="14">
        <v>80</v>
      </c>
      <c r="M127" s="116" t="s">
        <v>374</v>
      </c>
      <c r="N127" s="120" t="s">
        <v>374</v>
      </c>
    </row>
    <row r="128" spans="1:14" ht="43.5" x14ac:dyDescent="0.5">
      <c r="A128" s="14">
        <v>49</v>
      </c>
      <c r="B128" s="12" t="s">
        <v>20</v>
      </c>
      <c r="C128" s="105" t="s">
        <v>146</v>
      </c>
      <c r="D128" s="12">
        <v>1</v>
      </c>
      <c r="E128" s="12" t="s">
        <v>199</v>
      </c>
      <c r="F128" s="12" t="s">
        <v>376</v>
      </c>
      <c r="G128" s="12" t="s">
        <v>25</v>
      </c>
      <c r="H128" s="12" t="s">
        <v>14</v>
      </c>
      <c r="I128" s="12">
        <v>4</v>
      </c>
      <c r="J128" s="16" t="s">
        <v>287</v>
      </c>
      <c r="K128" s="16" t="s">
        <v>287</v>
      </c>
      <c r="L128" s="12">
        <v>80</v>
      </c>
      <c r="M128" s="120" t="s">
        <v>375</v>
      </c>
      <c r="N128" s="120" t="s">
        <v>375</v>
      </c>
    </row>
    <row r="129" spans="1:14" ht="43.5" x14ac:dyDescent="0.5">
      <c r="A129" s="14">
        <v>50</v>
      </c>
      <c r="B129" s="12" t="s">
        <v>18</v>
      </c>
      <c r="C129" s="105" t="s">
        <v>147</v>
      </c>
      <c r="D129" s="12">
        <v>1</v>
      </c>
      <c r="E129" s="12" t="s">
        <v>199</v>
      </c>
      <c r="F129" s="12" t="s">
        <v>376</v>
      </c>
      <c r="G129" s="12" t="s">
        <v>25</v>
      </c>
      <c r="H129" s="12" t="s">
        <v>14</v>
      </c>
      <c r="I129" s="12">
        <v>4</v>
      </c>
      <c r="J129" s="16" t="s">
        <v>287</v>
      </c>
      <c r="K129" s="16" t="s">
        <v>287</v>
      </c>
      <c r="L129" s="12">
        <v>80</v>
      </c>
      <c r="M129" s="120" t="s">
        <v>375</v>
      </c>
      <c r="N129" s="120" t="s">
        <v>375</v>
      </c>
    </row>
    <row r="130" spans="1:14" s="3" customFormat="1" ht="43.5" x14ac:dyDescent="0.2">
      <c r="A130" s="6">
        <v>51</v>
      </c>
      <c r="B130" s="5" t="s">
        <v>89</v>
      </c>
      <c r="C130" s="100" t="s">
        <v>90</v>
      </c>
      <c r="D130" s="5">
        <v>1</v>
      </c>
      <c r="E130" s="5" t="s">
        <v>64</v>
      </c>
      <c r="F130" s="5">
        <v>22503</v>
      </c>
      <c r="G130" s="6" t="s">
        <v>91</v>
      </c>
      <c r="H130" s="6" t="s">
        <v>14</v>
      </c>
      <c r="I130" s="6">
        <v>2</v>
      </c>
      <c r="J130" s="22" t="s">
        <v>247</v>
      </c>
      <c r="K130" s="22" t="s">
        <v>247</v>
      </c>
      <c r="L130" s="6">
        <v>90</v>
      </c>
      <c r="M130" s="116" t="s">
        <v>374</v>
      </c>
      <c r="N130" s="120" t="s">
        <v>374</v>
      </c>
    </row>
    <row r="131" spans="1:14" s="3" customFormat="1" x14ac:dyDescent="0.2">
      <c r="A131" s="9"/>
      <c r="B131" s="11"/>
      <c r="C131" s="99"/>
      <c r="D131" s="8"/>
      <c r="E131" s="8"/>
      <c r="F131" s="8"/>
      <c r="G131" s="9"/>
      <c r="H131" s="49" t="s">
        <v>33</v>
      </c>
      <c r="I131" s="9">
        <v>2</v>
      </c>
      <c r="J131" s="21" t="s">
        <v>242</v>
      </c>
      <c r="K131" s="21" t="s">
        <v>211</v>
      </c>
      <c r="L131" s="9"/>
      <c r="M131" s="99"/>
      <c r="N131" s="31"/>
    </row>
    <row r="132" spans="1:14" s="3" customFormat="1" ht="43.5" x14ac:dyDescent="0.2">
      <c r="A132" s="5">
        <v>52</v>
      </c>
      <c r="B132" s="5" t="s">
        <v>116</v>
      </c>
      <c r="C132" s="107" t="s">
        <v>266</v>
      </c>
      <c r="D132" s="5">
        <v>1</v>
      </c>
      <c r="E132" s="5" t="s">
        <v>184</v>
      </c>
      <c r="F132" s="12">
        <v>22502</v>
      </c>
      <c r="G132" s="27" t="s">
        <v>121</v>
      </c>
      <c r="H132" s="5" t="s">
        <v>11</v>
      </c>
      <c r="I132" s="6">
        <v>2</v>
      </c>
      <c r="J132" s="22" t="s">
        <v>242</v>
      </c>
      <c r="K132" s="22" t="s">
        <v>272</v>
      </c>
      <c r="L132" s="6">
        <v>50</v>
      </c>
      <c r="M132" s="116" t="s">
        <v>374</v>
      </c>
      <c r="N132" s="120" t="s">
        <v>374</v>
      </c>
    </row>
    <row r="133" spans="1:14" s="82" customFormat="1" ht="43.5" x14ac:dyDescent="0.2">
      <c r="A133" s="11"/>
      <c r="B133" s="11"/>
      <c r="C133" s="128"/>
      <c r="D133" s="11"/>
      <c r="E133" s="81" t="s">
        <v>311</v>
      </c>
      <c r="F133" s="11"/>
      <c r="G133" s="67"/>
      <c r="H133" s="85" t="s">
        <v>315</v>
      </c>
      <c r="I133" s="14">
        <v>1</v>
      </c>
      <c r="J133" s="16" t="s">
        <v>211</v>
      </c>
      <c r="K133" s="16">
        <v>61</v>
      </c>
      <c r="L133" s="14">
        <v>20</v>
      </c>
      <c r="M133" s="106"/>
      <c r="N133" s="17"/>
    </row>
    <row r="134" spans="1:14" s="19" customFormat="1" ht="43.5" x14ac:dyDescent="0.2">
      <c r="A134" s="12">
        <v>53</v>
      </c>
      <c r="B134" s="12" t="s">
        <v>117</v>
      </c>
      <c r="C134" s="129" t="s">
        <v>120</v>
      </c>
      <c r="D134" s="12">
        <v>1</v>
      </c>
      <c r="E134" s="83" t="s">
        <v>322</v>
      </c>
      <c r="F134" s="12">
        <v>19204</v>
      </c>
      <c r="G134" s="23" t="s">
        <v>122</v>
      </c>
      <c r="H134" s="12" t="s">
        <v>11</v>
      </c>
      <c r="I134" s="12">
        <v>2</v>
      </c>
      <c r="J134" s="24" t="s">
        <v>256</v>
      </c>
      <c r="K134" s="24" t="s">
        <v>211</v>
      </c>
      <c r="L134" s="12">
        <v>40</v>
      </c>
      <c r="M134" s="118" t="s">
        <v>375</v>
      </c>
      <c r="N134" s="126" t="s">
        <v>375</v>
      </c>
    </row>
    <row r="135" spans="1:14" s="19" customFormat="1" ht="43.5" x14ac:dyDescent="0.2">
      <c r="A135" s="5">
        <v>54</v>
      </c>
      <c r="B135" s="12" t="s">
        <v>270</v>
      </c>
      <c r="C135" s="130" t="s">
        <v>114</v>
      </c>
      <c r="D135" s="5">
        <v>1</v>
      </c>
      <c r="E135" s="50" t="s">
        <v>326</v>
      </c>
      <c r="F135" s="12">
        <v>19204</v>
      </c>
      <c r="G135" s="27" t="s">
        <v>122</v>
      </c>
      <c r="H135" s="5" t="s">
        <v>11</v>
      </c>
      <c r="I135" s="8">
        <v>1</v>
      </c>
      <c r="J135" s="26">
        <v>60</v>
      </c>
      <c r="K135" s="26" t="s">
        <v>275</v>
      </c>
      <c r="L135" s="8">
        <v>20</v>
      </c>
      <c r="M135" s="118" t="s">
        <v>375</v>
      </c>
      <c r="N135" s="126" t="s">
        <v>375</v>
      </c>
    </row>
    <row r="136" spans="1:14" s="19" customFormat="1" ht="43.5" x14ac:dyDescent="0.2">
      <c r="A136" s="8"/>
      <c r="B136" s="8" t="s">
        <v>113</v>
      </c>
      <c r="C136" s="112" t="s">
        <v>316</v>
      </c>
      <c r="D136" s="8"/>
      <c r="E136" s="50"/>
      <c r="F136" s="8"/>
      <c r="G136" s="25"/>
      <c r="H136" s="11"/>
      <c r="I136" s="8"/>
      <c r="J136" s="26" t="s">
        <v>239</v>
      </c>
      <c r="K136" s="26" t="s">
        <v>239</v>
      </c>
      <c r="L136" s="8"/>
      <c r="M136" s="122"/>
      <c r="N136" s="115"/>
    </row>
    <row r="137" spans="1:14" s="84" customFormat="1" ht="43.5" x14ac:dyDescent="0.2">
      <c r="A137" s="11"/>
      <c r="B137" s="92"/>
      <c r="C137" s="86"/>
      <c r="D137" s="11">
        <v>2</v>
      </c>
      <c r="E137" s="81" t="s">
        <v>352</v>
      </c>
      <c r="F137" s="12"/>
      <c r="G137" s="67"/>
      <c r="H137" s="85" t="s">
        <v>315</v>
      </c>
      <c r="I137" s="12">
        <v>1</v>
      </c>
      <c r="J137" s="24" t="s">
        <v>211</v>
      </c>
      <c r="K137" s="24">
        <v>61</v>
      </c>
      <c r="L137" s="12">
        <v>20</v>
      </c>
      <c r="M137" s="123"/>
      <c r="N137" s="92"/>
    </row>
    <row r="138" spans="1:14" s="3" customFormat="1" ht="43.5" x14ac:dyDescent="0.2">
      <c r="A138" s="9">
        <v>55</v>
      </c>
      <c r="B138" s="12" t="s">
        <v>317</v>
      </c>
      <c r="C138" s="129" t="s">
        <v>115</v>
      </c>
      <c r="D138" s="8">
        <v>1</v>
      </c>
      <c r="E138" s="5" t="s">
        <v>276</v>
      </c>
      <c r="F138" s="8">
        <v>19204</v>
      </c>
      <c r="G138" s="27" t="s">
        <v>148</v>
      </c>
      <c r="H138" s="6" t="s">
        <v>11</v>
      </c>
      <c r="I138" s="9">
        <v>2</v>
      </c>
      <c r="J138" s="21">
        <v>60</v>
      </c>
      <c r="K138" s="21" t="s">
        <v>211</v>
      </c>
      <c r="L138" s="9">
        <v>30</v>
      </c>
      <c r="M138" s="118" t="s">
        <v>375</v>
      </c>
      <c r="N138" s="126" t="s">
        <v>375</v>
      </c>
    </row>
    <row r="139" spans="1:14" s="3" customFormat="1" ht="43.5" x14ac:dyDescent="0.2">
      <c r="A139" s="14"/>
      <c r="B139" s="12" t="s">
        <v>318</v>
      </c>
      <c r="C139" s="105" t="s">
        <v>319</v>
      </c>
      <c r="D139" s="11"/>
      <c r="E139" s="11"/>
      <c r="F139" s="11"/>
      <c r="G139" s="67"/>
      <c r="H139" s="14"/>
      <c r="I139" s="14">
        <v>1</v>
      </c>
      <c r="J139" s="16" t="s">
        <v>238</v>
      </c>
      <c r="K139" s="16" t="s">
        <v>238</v>
      </c>
      <c r="L139" s="14"/>
      <c r="M139" s="31"/>
      <c r="N139" s="31"/>
    </row>
    <row r="140" spans="1:14" s="19" customFormat="1" ht="43.5" x14ac:dyDescent="0.2">
      <c r="A140" s="12">
        <v>56</v>
      </c>
      <c r="B140" s="12" t="s">
        <v>124</v>
      </c>
      <c r="C140" s="108" t="s">
        <v>125</v>
      </c>
      <c r="D140" s="12">
        <v>1</v>
      </c>
      <c r="E140" s="5" t="s">
        <v>37</v>
      </c>
      <c r="F140" s="5">
        <v>5401</v>
      </c>
      <c r="G140" s="27" t="s">
        <v>122</v>
      </c>
      <c r="H140" s="5" t="s">
        <v>11</v>
      </c>
      <c r="I140" s="12" t="s">
        <v>74</v>
      </c>
      <c r="J140" s="24" t="s">
        <v>239</v>
      </c>
      <c r="K140" s="24" t="s">
        <v>256</v>
      </c>
      <c r="L140" s="12">
        <v>40</v>
      </c>
      <c r="M140" s="121" t="s">
        <v>374</v>
      </c>
      <c r="N140" s="124" t="s">
        <v>374</v>
      </c>
    </row>
    <row r="141" spans="1:14" s="19" customFormat="1" ht="90" customHeight="1" x14ac:dyDescent="0.2">
      <c r="A141" s="8">
        <v>57</v>
      </c>
      <c r="B141" s="12" t="s">
        <v>126</v>
      </c>
      <c r="C141" s="108" t="s">
        <v>127</v>
      </c>
      <c r="D141" s="12">
        <v>1</v>
      </c>
      <c r="E141" s="12" t="s">
        <v>323</v>
      </c>
      <c r="F141" s="5">
        <v>19201</v>
      </c>
      <c r="G141" s="5" t="s">
        <v>232</v>
      </c>
      <c r="H141" s="5" t="s">
        <v>11</v>
      </c>
      <c r="I141" s="12" t="s">
        <v>74</v>
      </c>
      <c r="J141" s="24" t="s">
        <v>239</v>
      </c>
      <c r="K141" s="24" t="s">
        <v>256</v>
      </c>
      <c r="L141" s="12">
        <v>40</v>
      </c>
      <c r="M141" s="121" t="s">
        <v>375</v>
      </c>
      <c r="N141" s="124" t="s">
        <v>374</v>
      </c>
    </row>
    <row r="142" spans="1:14" s="19" customFormat="1" ht="43.5" x14ac:dyDescent="0.2">
      <c r="A142" s="12">
        <v>58</v>
      </c>
      <c r="B142" s="12" t="s">
        <v>128</v>
      </c>
      <c r="C142" s="105" t="s">
        <v>129</v>
      </c>
      <c r="D142" s="12">
        <v>1</v>
      </c>
      <c r="E142" s="12" t="s">
        <v>34</v>
      </c>
      <c r="F142" s="135">
        <v>7205</v>
      </c>
      <c r="G142" s="12" t="s">
        <v>148</v>
      </c>
      <c r="H142" s="12" t="s">
        <v>11</v>
      </c>
      <c r="I142" s="12">
        <v>3</v>
      </c>
      <c r="J142" s="24" t="s">
        <v>239</v>
      </c>
      <c r="K142" s="24" t="s">
        <v>256</v>
      </c>
      <c r="L142" s="12">
        <v>40</v>
      </c>
      <c r="M142" s="121" t="s">
        <v>374</v>
      </c>
      <c r="N142" s="124" t="s">
        <v>374</v>
      </c>
    </row>
    <row r="143" spans="1:14" s="3" customFormat="1" x14ac:dyDescent="0.2">
      <c r="A143" s="9">
        <v>59</v>
      </c>
      <c r="B143" s="5" t="s">
        <v>320</v>
      </c>
      <c r="C143" s="107" t="s">
        <v>118</v>
      </c>
      <c r="D143" s="8">
        <v>1</v>
      </c>
      <c r="E143" s="8" t="s">
        <v>329</v>
      </c>
      <c r="F143" s="8">
        <v>71003</v>
      </c>
      <c r="G143" s="9" t="s">
        <v>377</v>
      </c>
      <c r="H143" s="9" t="s">
        <v>11</v>
      </c>
      <c r="I143" s="9" t="s">
        <v>74</v>
      </c>
      <c r="J143" s="21" t="s">
        <v>211</v>
      </c>
      <c r="K143" s="21">
        <v>60</v>
      </c>
      <c r="L143" s="9">
        <v>40</v>
      </c>
      <c r="M143" s="126" t="s">
        <v>374</v>
      </c>
      <c r="N143" s="120" t="s">
        <v>375</v>
      </c>
    </row>
    <row r="144" spans="1:14" s="3" customFormat="1" ht="43.5" x14ac:dyDescent="0.2">
      <c r="A144" s="11"/>
      <c r="B144" s="12" t="s">
        <v>119</v>
      </c>
      <c r="C144" s="108" t="s">
        <v>321</v>
      </c>
      <c r="D144" s="11"/>
      <c r="E144" s="11"/>
      <c r="F144" s="11"/>
      <c r="G144" s="11"/>
      <c r="H144" s="11"/>
      <c r="I144" s="11"/>
      <c r="J144" s="16" t="s">
        <v>239</v>
      </c>
      <c r="K144" s="16" t="s">
        <v>239</v>
      </c>
      <c r="L144" s="11"/>
      <c r="M144" s="106"/>
      <c r="N144" s="17"/>
    </row>
    <row r="145" spans="1:14" s="3" customFormat="1" ht="43.5" x14ac:dyDescent="0.2">
      <c r="A145" s="8">
        <v>60</v>
      </c>
      <c r="B145" s="8" t="s">
        <v>141</v>
      </c>
      <c r="C145" s="101" t="s">
        <v>142</v>
      </c>
      <c r="D145" s="11">
        <v>1</v>
      </c>
      <c r="E145" s="8" t="s">
        <v>324</v>
      </c>
      <c r="F145" s="11">
        <v>22204</v>
      </c>
      <c r="G145" s="11" t="s">
        <v>231</v>
      </c>
      <c r="H145" s="9" t="s">
        <v>11</v>
      </c>
      <c r="I145" s="11" t="s">
        <v>214</v>
      </c>
      <c r="J145" s="18" t="s">
        <v>243</v>
      </c>
      <c r="K145" s="18" t="s">
        <v>242</v>
      </c>
      <c r="L145" s="11">
        <v>40</v>
      </c>
      <c r="M145" s="126" t="s">
        <v>374</v>
      </c>
      <c r="N145" s="126" t="s">
        <v>374</v>
      </c>
    </row>
    <row r="146" spans="1:14" s="3" customFormat="1" ht="43.5" x14ac:dyDescent="0.2">
      <c r="A146" s="12">
        <v>61</v>
      </c>
      <c r="B146" s="5" t="s">
        <v>132</v>
      </c>
      <c r="C146" s="100" t="s">
        <v>133</v>
      </c>
      <c r="D146" s="12">
        <v>1</v>
      </c>
      <c r="E146" s="12" t="s">
        <v>34</v>
      </c>
      <c r="F146" s="12">
        <v>22502</v>
      </c>
      <c r="G146" s="12" t="s">
        <v>157</v>
      </c>
      <c r="H146" s="6" t="s">
        <v>11</v>
      </c>
      <c r="I146" s="12" t="s">
        <v>66</v>
      </c>
      <c r="J146" s="24" t="s">
        <v>237</v>
      </c>
      <c r="K146" s="24" t="s">
        <v>239</v>
      </c>
      <c r="L146" s="12">
        <v>40</v>
      </c>
      <c r="M146" s="100"/>
      <c r="N146" s="28"/>
    </row>
    <row r="147" spans="1:14" s="3" customFormat="1" ht="43.5" x14ac:dyDescent="0.2">
      <c r="A147" s="5">
        <v>62</v>
      </c>
      <c r="B147" s="5" t="s">
        <v>134</v>
      </c>
      <c r="C147" s="100" t="s">
        <v>135</v>
      </c>
      <c r="D147" s="5">
        <v>1</v>
      </c>
      <c r="E147" s="5" t="s">
        <v>67</v>
      </c>
      <c r="F147" s="5">
        <v>22502</v>
      </c>
      <c r="G147" s="27" t="s">
        <v>121</v>
      </c>
      <c r="H147" s="6" t="s">
        <v>11</v>
      </c>
      <c r="I147" s="5" t="s">
        <v>66</v>
      </c>
      <c r="J147" s="32" t="s">
        <v>237</v>
      </c>
      <c r="K147" s="32" t="s">
        <v>239</v>
      </c>
      <c r="L147" s="5">
        <v>40</v>
      </c>
      <c r="M147" s="116" t="s">
        <v>374</v>
      </c>
      <c r="N147" s="120" t="s">
        <v>374</v>
      </c>
    </row>
    <row r="148" spans="1:14" s="3" customFormat="1" x14ac:dyDescent="0.2">
      <c r="A148" s="8"/>
      <c r="B148" s="11"/>
      <c r="C148" s="31"/>
      <c r="D148" s="8"/>
      <c r="E148" s="8"/>
      <c r="F148" s="8"/>
      <c r="G148" s="25"/>
      <c r="H148" s="9" t="s">
        <v>33</v>
      </c>
      <c r="I148" s="8">
        <v>4</v>
      </c>
      <c r="J148" s="26">
        <v>58</v>
      </c>
      <c r="K148" s="26" t="s">
        <v>211</v>
      </c>
      <c r="L148" s="8">
        <v>10</v>
      </c>
      <c r="M148" s="101"/>
      <c r="N148" s="38"/>
    </row>
    <row r="149" spans="1:14" s="3" customFormat="1" ht="43.5" x14ac:dyDescent="0.2">
      <c r="A149" s="11"/>
      <c r="B149" s="11" t="s">
        <v>391</v>
      </c>
      <c r="C149" s="99" t="s">
        <v>392</v>
      </c>
      <c r="D149" s="8"/>
      <c r="E149" s="8"/>
      <c r="F149" s="8"/>
      <c r="G149" s="25"/>
      <c r="H149" s="9" t="s">
        <v>32</v>
      </c>
      <c r="I149" s="8">
        <v>4</v>
      </c>
      <c r="J149" s="26">
        <v>58</v>
      </c>
      <c r="K149" s="26" t="s">
        <v>211</v>
      </c>
      <c r="L149" s="8"/>
      <c r="M149" s="31"/>
      <c r="N149" s="31"/>
    </row>
    <row r="150" spans="1:14" s="30" customFormat="1" ht="43.5" x14ac:dyDescent="0.5">
      <c r="A150" s="12">
        <v>63</v>
      </c>
      <c r="B150" s="12" t="s">
        <v>21</v>
      </c>
      <c r="C150" s="105" t="s">
        <v>149</v>
      </c>
      <c r="D150" s="12">
        <v>1</v>
      </c>
      <c r="E150" s="12" t="s">
        <v>199</v>
      </c>
      <c r="F150" s="12" t="s">
        <v>292</v>
      </c>
      <c r="G150" s="12" t="s">
        <v>378</v>
      </c>
      <c r="H150" s="12" t="s">
        <v>11</v>
      </c>
      <c r="I150" s="12">
        <v>3</v>
      </c>
      <c r="J150" s="12" t="s">
        <v>237</v>
      </c>
      <c r="K150" s="12" t="s">
        <v>239</v>
      </c>
      <c r="L150" s="12">
        <v>50</v>
      </c>
      <c r="M150" s="105"/>
      <c r="N150" s="28"/>
    </row>
    <row r="151" spans="1:14" s="30" customFormat="1" ht="43.5" x14ac:dyDescent="0.5">
      <c r="A151" s="12">
        <v>64</v>
      </c>
      <c r="B151" s="12" t="s">
        <v>16</v>
      </c>
      <c r="C151" s="105" t="s">
        <v>150</v>
      </c>
      <c r="D151" s="12">
        <v>1</v>
      </c>
      <c r="E151" s="12" t="s">
        <v>40</v>
      </c>
      <c r="F151" s="12" t="s">
        <v>292</v>
      </c>
      <c r="G151" s="12" t="s">
        <v>378</v>
      </c>
      <c r="H151" s="12" t="s">
        <v>11</v>
      </c>
      <c r="I151" s="12" t="s">
        <v>66</v>
      </c>
      <c r="J151" s="12" t="s">
        <v>237</v>
      </c>
      <c r="K151" s="12" t="s">
        <v>239</v>
      </c>
      <c r="L151" s="12">
        <v>50</v>
      </c>
      <c r="M151" s="105"/>
      <c r="N151" s="28"/>
    </row>
    <row r="152" spans="1:14" s="3" customFormat="1" ht="43.5" x14ac:dyDescent="0.2">
      <c r="A152" s="12">
        <v>65</v>
      </c>
      <c r="B152" s="12" t="s">
        <v>143</v>
      </c>
      <c r="C152" s="105" t="s">
        <v>144</v>
      </c>
      <c r="D152" s="12">
        <v>1</v>
      </c>
      <c r="E152" s="12" t="s">
        <v>68</v>
      </c>
      <c r="F152" s="12">
        <v>22503</v>
      </c>
      <c r="G152" s="27" t="s">
        <v>121</v>
      </c>
      <c r="H152" s="6" t="s">
        <v>11</v>
      </c>
      <c r="I152" s="12" t="s">
        <v>66</v>
      </c>
      <c r="J152" s="12" t="s">
        <v>237</v>
      </c>
      <c r="K152" s="12" t="s">
        <v>239</v>
      </c>
      <c r="L152" s="12">
        <v>50</v>
      </c>
      <c r="M152" s="105"/>
      <c r="N152" s="28"/>
    </row>
    <row r="153" spans="1:14" s="3" customFormat="1" ht="43.5" x14ac:dyDescent="0.2">
      <c r="A153" s="12">
        <v>66</v>
      </c>
      <c r="B153" s="51" t="s">
        <v>136</v>
      </c>
      <c r="C153" s="113" t="s">
        <v>137</v>
      </c>
      <c r="D153" s="12">
        <v>1</v>
      </c>
      <c r="E153" s="12" t="s">
        <v>325</v>
      </c>
      <c r="F153" s="12">
        <v>5401</v>
      </c>
      <c r="G153" s="15" t="s">
        <v>264</v>
      </c>
      <c r="H153" s="6" t="s">
        <v>11</v>
      </c>
      <c r="I153" s="12" t="s">
        <v>66</v>
      </c>
      <c r="J153" s="12" t="s">
        <v>237</v>
      </c>
      <c r="K153" s="12" t="s">
        <v>239</v>
      </c>
      <c r="L153" s="12">
        <v>50</v>
      </c>
      <c r="M153" s="113"/>
      <c r="N153" s="80"/>
    </row>
    <row r="154" spans="1:14" s="3" customFormat="1" ht="43.5" x14ac:dyDescent="0.2">
      <c r="A154" s="12">
        <v>67</v>
      </c>
      <c r="B154" s="12" t="s">
        <v>139</v>
      </c>
      <c r="C154" s="108" t="s">
        <v>140</v>
      </c>
      <c r="D154" s="12">
        <v>1</v>
      </c>
      <c r="E154" s="12" t="s">
        <v>219</v>
      </c>
      <c r="F154" s="12">
        <v>22502</v>
      </c>
      <c r="G154" s="12" t="s">
        <v>148</v>
      </c>
      <c r="H154" s="6" t="s">
        <v>11</v>
      </c>
      <c r="I154" s="12" t="s">
        <v>66</v>
      </c>
      <c r="J154" s="12" t="s">
        <v>237</v>
      </c>
      <c r="K154" s="12" t="s">
        <v>243</v>
      </c>
      <c r="L154" s="12">
        <v>50</v>
      </c>
      <c r="M154" s="108"/>
      <c r="N154" s="13"/>
    </row>
    <row r="155" spans="1:14" s="3" customFormat="1" ht="43.5" x14ac:dyDescent="0.2">
      <c r="A155" s="12">
        <v>68</v>
      </c>
      <c r="B155" s="12" t="s">
        <v>130</v>
      </c>
      <c r="C155" s="105" t="s">
        <v>131</v>
      </c>
      <c r="D155" s="12">
        <v>1</v>
      </c>
      <c r="E155" s="12" t="s">
        <v>67</v>
      </c>
      <c r="F155" s="135">
        <v>7206</v>
      </c>
      <c r="G155" s="12" t="s">
        <v>148</v>
      </c>
      <c r="H155" s="6" t="s">
        <v>11</v>
      </c>
      <c r="I155" s="12">
        <v>3</v>
      </c>
      <c r="J155" s="24" t="s">
        <v>239</v>
      </c>
      <c r="K155" s="24" t="s">
        <v>211</v>
      </c>
      <c r="L155" s="14">
        <v>40</v>
      </c>
      <c r="M155" s="116" t="s">
        <v>374</v>
      </c>
      <c r="N155" s="120" t="s">
        <v>374</v>
      </c>
    </row>
    <row r="156" spans="1:14" s="3" customFormat="1" ht="43.5" x14ac:dyDescent="0.2">
      <c r="A156" s="5">
        <v>69</v>
      </c>
      <c r="B156" s="5" t="s">
        <v>335</v>
      </c>
      <c r="C156" s="132" t="s">
        <v>336</v>
      </c>
      <c r="D156" s="5">
        <v>1</v>
      </c>
      <c r="E156" s="11" t="s">
        <v>184</v>
      </c>
      <c r="F156" s="5">
        <v>5401</v>
      </c>
      <c r="G156" s="5" t="s">
        <v>91</v>
      </c>
      <c r="H156" s="5" t="s">
        <v>33</v>
      </c>
      <c r="I156" s="5">
        <v>1</v>
      </c>
      <c r="J156" s="5" t="s">
        <v>242</v>
      </c>
      <c r="K156" s="5">
        <v>60</v>
      </c>
      <c r="L156" s="5">
        <v>20</v>
      </c>
      <c r="M156" s="126" t="s">
        <v>375</v>
      </c>
      <c r="N156" s="126" t="s">
        <v>375</v>
      </c>
    </row>
    <row r="157" spans="1:14" s="3" customFormat="1" ht="43.5" x14ac:dyDescent="0.2">
      <c r="A157" s="11"/>
      <c r="B157" s="11"/>
      <c r="C157" s="131"/>
      <c r="D157" s="11"/>
      <c r="E157" s="11"/>
      <c r="F157" s="11"/>
      <c r="G157" s="11"/>
      <c r="H157" s="85" t="s">
        <v>380</v>
      </c>
      <c r="I157" s="12">
        <v>1</v>
      </c>
      <c r="J157" s="24" t="s">
        <v>211</v>
      </c>
      <c r="K157" s="24">
        <v>61</v>
      </c>
      <c r="L157" s="12">
        <v>20</v>
      </c>
      <c r="M157" s="103"/>
      <c r="N157" s="88"/>
    </row>
    <row r="158" spans="1:14" s="3" customFormat="1" ht="43.5" x14ac:dyDescent="0.2">
      <c r="A158" s="12">
        <v>70</v>
      </c>
      <c r="B158" s="11" t="s">
        <v>112</v>
      </c>
      <c r="C158" s="108" t="s">
        <v>197</v>
      </c>
      <c r="D158" s="11">
        <v>1</v>
      </c>
      <c r="E158" s="11" t="s">
        <v>67</v>
      </c>
      <c r="F158" s="11">
        <v>5401</v>
      </c>
      <c r="G158" s="11" t="s">
        <v>138</v>
      </c>
      <c r="H158" s="15" t="s">
        <v>33</v>
      </c>
      <c r="I158" s="14">
        <v>2</v>
      </c>
      <c r="J158" s="16" t="s">
        <v>255</v>
      </c>
      <c r="K158" s="16" t="s">
        <v>211</v>
      </c>
      <c r="L158" s="14">
        <v>20</v>
      </c>
      <c r="M158" s="126" t="s">
        <v>375</v>
      </c>
      <c r="N158" s="126" t="s">
        <v>375</v>
      </c>
    </row>
    <row r="159" spans="1:14" s="19" customFormat="1" ht="43.5" x14ac:dyDescent="0.2">
      <c r="A159" s="12">
        <v>71</v>
      </c>
      <c r="B159" s="11" t="s">
        <v>104</v>
      </c>
      <c r="C159" s="99" t="s">
        <v>105</v>
      </c>
      <c r="D159" s="11">
        <v>1</v>
      </c>
      <c r="E159" s="11" t="s">
        <v>184</v>
      </c>
      <c r="F159" s="11">
        <v>22503</v>
      </c>
      <c r="G159" s="14" t="s">
        <v>111</v>
      </c>
      <c r="H159" s="12" t="s">
        <v>33</v>
      </c>
      <c r="I159" s="11">
        <v>3</v>
      </c>
      <c r="J159" s="18" t="s">
        <v>240</v>
      </c>
      <c r="K159" s="18" t="s">
        <v>211</v>
      </c>
      <c r="L159" s="11">
        <v>20</v>
      </c>
      <c r="M159" s="126" t="s">
        <v>375</v>
      </c>
      <c r="N159" s="126" t="s">
        <v>375</v>
      </c>
    </row>
    <row r="160" spans="1:14" s="19" customFormat="1" ht="43.5" x14ac:dyDescent="0.2">
      <c r="A160" s="12">
        <v>72</v>
      </c>
      <c r="B160" s="11" t="s">
        <v>106</v>
      </c>
      <c r="C160" s="99" t="s">
        <v>151</v>
      </c>
      <c r="D160" s="11">
        <v>1</v>
      </c>
      <c r="E160" s="11" t="s">
        <v>68</v>
      </c>
      <c r="F160" s="11">
        <v>5401</v>
      </c>
      <c r="G160" s="12" t="s">
        <v>233</v>
      </c>
      <c r="H160" s="12" t="s">
        <v>33</v>
      </c>
      <c r="I160" s="11">
        <v>3</v>
      </c>
      <c r="J160" s="18" t="s">
        <v>240</v>
      </c>
      <c r="K160" s="18" t="s">
        <v>211</v>
      </c>
      <c r="L160" s="11">
        <v>20</v>
      </c>
      <c r="M160" s="126" t="s">
        <v>375</v>
      </c>
      <c r="N160" s="126" t="s">
        <v>375</v>
      </c>
    </row>
    <row r="161" spans="1:14" s="19" customFormat="1" ht="43.5" x14ac:dyDescent="0.2">
      <c r="A161" s="12">
        <v>73</v>
      </c>
      <c r="B161" s="11" t="s">
        <v>107</v>
      </c>
      <c r="C161" s="99" t="s">
        <v>108</v>
      </c>
      <c r="D161" s="11">
        <v>1</v>
      </c>
      <c r="E161" s="11" t="s">
        <v>34</v>
      </c>
      <c r="F161" s="11">
        <v>22503</v>
      </c>
      <c r="G161" s="11" t="s">
        <v>138</v>
      </c>
      <c r="H161" s="12" t="s">
        <v>33</v>
      </c>
      <c r="I161" s="11">
        <v>3</v>
      </c>
      <c r="J161" s="18" t="s">
        <v>240</v>
      </c>
      <c r="K161" s="18" t="s">
        <v>211</v>
      </c>
      <c r="L161" s="11">
        <v>20</v>
      </c>
      <c r="M161" s="126" t="s">
        <v>375</v>
      </c>
      <c r="N161" s="126" t="s">
        <v>375</v>
      </c>
    </row>
    <row r="162" spans="1:14" s="19" customFormat="1" ht="43.5" customHeight="1" x14ac:dyDescent="0.2">
      <c r="A162" s="12">
        <v>74</v>
      </c>
      <c r="B162" s="11" t="s">
        <v>109</v>
      </c>
      <c r="C162" s="99" t="s">
        <v>312</v>
      </c>
      <c r="D162" s="11">
        <v>1</v>
      </c>
      <c r="E162" s="11" t="s">
        <v>83</v>
      </c>
      <c r="F162" s="11">
        <v>5401</v>
      </c>
      <c r="G162" s="11" t="s">
        <v>110</v>
      </c>
      <c r="H162" s="12" t="s">
        <v>33</v>
      </c>
      <c r="I162" s="11">
        <v>3</v>
      </c>
      <c r="J162" s="18" t="s">
        <v>240</v>
      </c>
      <c r="K162" s="18" t="s">
        <v>211</v>
      </c>
      <c r="L162" s="11">
        <v>20</v>
      </c>
      <c r="M162" s="126" t="s">
        <v>375</v>
      </c>
      <c r="N162" s="126" t="s">
        <v>375</v>
      </c>
    </row>
    <row r="163" spans="1:14" s="19" customFormat="1" ht="43.5" x14ac:dyDescent="0.2">
      <c r="A163" s="12">
        <v>75</v>
      </c>
      <c r="B163" s="8" t="s">
        <v>213</v>
      </c>
      <c r="C163" s="101" t="s">
        <v>234</v>
      </c>
      <c r="D163" s="8">
        <v>1</v>
      </c>
      <c r="E163" s="8" t="s">
        <v>83</v>
      </c>
      <c r="F163" s="9">
        <v>71003</v>
      </c>
      <c r="G163" s="15" t="s">
        <v>111</v>
      </c>
      <c r="H163" s="5" t="s">
        <v>33</v>
      </c>
      <c r="I163" s="8">
        <v>4</v>
      </c>
      <c r="J163" s="26" t="s">
        <v>263</v>
      </c>
      <c r="K163" s="26" t="s">
        <v>211</v>
      </c>
      <c r="L163" s="8">
        <v>20</v>
      </c>
      <c r="M163" s="126" t="s">
        <v>375</v>
      </c>
      <c r="N163" s="126" t="s">
        <v>375</v>
      </c>
    </row>
    <row r="164" spans="1:14" s="19" customFormat="1" ht="43.5" x14ac:dyDescent="0.2">
      <c r="A164" s="12">
        <v>76</v>
      </c>
      <c r="B164" s="12" t="s">
        <v>223</v>
      </c>
      <c r="C164" s="105" t="s">
        <v>235</v>
      </c>
      <c r="D164" s="12">
        <v>1</v>
      </c>
      <c r="E164" s="12" t="s">
        <v>222</v>
      </c>
      <c r="F164" s="12">
        <v>5401</v>
      </c>
      <c r="G164" s="11" t="s">
        <v>110</v>
      </c>
      <c r="H164" s="12" t="s">
        <v>33</v>
      </c>
      <c r="I164" s="12">
        <v>4</v>
      </c>
      <c r="J164" s="24" t="s">
        <v>263</v>
      </c>
      <c r="K164" s="24" t="s">
        <v>211</v>
      </c>
      <c r="L164" s="12">
        <v>20</v>
      </c>
      <c r="M164" s="124" t="s">
        <v>375</v>
      </c>
      <c r="N164" s="124" t="s">
        <v>375</v>
      </c>
    </row>
    <row r="165" spans="1:14" s="19" customFormat="1" x14ac:dyDescent="0.2">
      <c r="A165" s="5">
        <v>78</v>
      </c>
      <c r="B165" s="12" t="s">
        <v>59</v>
      </c>
      <c r="C165" s="28" t="s">
        <v>60</v>
      </c>
      <c r="D165" s="8">
        <v>1</v>
      </c>
      <c r="E165" s="8" t="s">
        <v>83</v>
      </c>
      <c r="F165" s="8">
        <v>22503</v>
      </c>
      <c r="G165" s="8" t="s">
        <v>61</v>
      </c>
      <c r="H165" s="11" t="s">
        <v>33</v>
      </c>
      <c r="I165" s="8">
        <v>2</v>
      </c>
      <c r="J165" s="26" t="s">
        <v>255</v>
      </c>
      <c r="K165" s="26" t="s">
        <v>255</v>
      </c>
      <c r="L165" s="8"/>
      <c r="M165" s="119" t="s">
        <v>374</v>
      </c>
      <c r="N165" s="125" t="s">
        <v>374</v>
      </c>
    </row>
    <row r="166" spans="1:14" s="19" customFormat="1" ht="69.75" customHeight="1" x14ac:dyDescent="0.2">
      <c r="A166" s="9"/>
      <c r="B166" s="11" t="s">
        <v>152</v>
      </c>
      <c r="C166" s="99" t="s">
        <v>328</v>
      </c>
      <c r="D166" s="8"/>
      <c r="E166" s="8"/>
      <c r="F166" s="8"/>
      <c r="G166" s="9"/>
      <c r="H166" s="6" t="s">
        <v>32</v>
      </c>
      <c r="I166" s="9">
        <v>2</v>
      </c>
      <c r="J166" s="26" t="s">
        <v>255</v>
      </c>
      <c r="K166" s="26" t="s">
        <v>255</v>
      </c>
      <c r="L166" s="9"/>
      <c r="M166" s="38"/>
      <c r="N166" s="38"/>
    </row>
    <row r="167" spans="1:14" s="19" customFormat="1" ht="43.5" x14ac:dyDescent="0.2">
      <c r="A167" s="9"/>
      <c r="B167" s="8" t="s">
        <v>466</v>
      </c>
      <c r="C167" s="29" t="s">
        <v>467</v>
      </c>
      <c r="D167" s="8"/>
      <c r="E167" s="11"/>
      <c r="F167" s="8"/>
      <c r="G167" s="9"/>
      <c r="H167" s="9" t="s">
        <v>13</v>
      </c>
      <c r="I167" s="9">
        <v>2</v>
      </c>
      <c r="J167" s="26" t="s">
        <v>211</v>
      </c>
      <c r="K167" s="26">
        <v>60</v>
      </c>
      <c r="L167" s="9"/>
      <c r="M167" s="101"/>
      <c r="N167" s="38"/>
    </row>
    <row r="168" spans="1:14" s="19" customFormat="1" x14ac:dyDescent="0.2">
      <c r="A168" s="8"/>
      <c r="B168" s="5" t="s">
        <v>59</v>
      </c>
      <c r="C168" s="29" t="s">
        <v>60</v>
      </c>
      <c r="D168" s="8">
        <v>2</v>
      </c>
      <c r="E168" s="8" t="s">
        <v>67</v>
      </c>
      <c r="F168" s="8">
        <v>22503</v>
      </c>
      <c r="G168" s="8"/>
      <c r="H168" s="5" t="s">
        <v>13</v>
      </c>
      <c r="I168" s="8">
        <v>3</v>
      </c>
      <c r="J168" s="26" t="s">
        <v>243</v>
      </c>
      <c r="K168" s="26" t="s">
        <v>243</v>
      </c>
      <c r="L168" s="8">
        <v>80</v>
      </c>
      <c r="M168" s="101"/>
      <c r="N168" s="38"/>
    </row>
    <row r="169" spans="1:14" s="19" customFormat="1" x14ac:dyDescent="0.2">
      <c r="A169" s="8"/>
      <c r="B169" s="11"/>
      <c r="C169" s="99"/>
      <c r="D169" s="8"/>
      <c r="E169" s="8"/>
      <c r="F169" s="8"/>
      <c r="G169" s="8"/>
      <c r="H169" s="8" t="s">
        <v>14</v>
      </c>
      <c r="I169" s="8">
        <v>3</v>
      </c>
      <c r="J169" s="26" t="s">
        <v>243</v>
      </c>
      <c r="K169" s="26" t="s">
        <v>243</v>
      </c>
      <c r="L169" s="8">
        <v>80</v>
      </c>
      <c r="M169" s="101"/>
      <c r="N169" s="38"/>
    </row>
    <row r="170" spans="1:14" s="19" customFormat="1" ht="43.5" x14ac:dyDescent="0.2">
      <c r="A170" s="11"/>
      <c r="B170" s="12" t="s">
        <v>330</v>
      </c>
      <c r="C170" s="105" t="s">
        <v>468</v>
      </c>
      <c r="D170" s="11"/>
      <c r="E170" s="11"/>
      <c r="F170" s="11"/>
      <c r="G170" s="11"/>
      <c r="H170" s="11" t="s">
        <v>14</v>
      </c>
      <c r="I170" s="11">
        <v>2</v>
      </c>
      <c r="J170" s="18">
        <v>60</v>
      </c>
      <c r="K170" s="18">
        <v>60</v>
      </c>
      <c r="L170" s="11"/>
      <c r="M170" s="99"/>
      <c r="N170" s="31"/>
    </row>
    <row r="171" spans="1:14" s="19" customFormat="1" ht="43.5" x14ac:dyDescent="0.2">
      <c r="A171" s="8">
        <v>79</v>
      </c>
      <c r="B171" s="11" t="s">
        <v>70</v>
      </c>
      <c r="C171" s="99" t="s">
        <v>71</v>
      </c>
      <c r="D171" s="8">
        <v>1</v>
      </c>
      <c r="E171" s="8" t="s">
        <v>64</v>
      </c>
      <c r="F171" s="8">
        <v>10403</v>
      </c>
      <c r="G171" s="8" t="s">
        <v>163</v>
      </c>
      <c r="H171" s="8" t="s">
        <v>12</v>
      </c>
      <c r="I171" s="8">
        <v>3</v>
      </c>
      <c r="J171" s="26" t="s">
        <v>237</v>
      </c>
      <c r="K171" s="26" t="s">
        <v>211</v>
      </c>
      <c r="L171" s="8">
        <v>100</v>
      </c>
      <c r="M171" s="118" t="s">
        <v>374</v>
      </c>
      <c r="N171" s="126" t="s">
        <v>374</v>
      </c>
    </row>
    <row r="172" spans="1:14" s="19" customFormat="1" ht="66.75" customHeight="1" x14ac:dyDescent="0.2">
      <c r="A172" s="8"/>
      <c r="B172" s="5" t="s">
        <v>72</v>
      </c>
      <c r="C172" s="100" t="s">
        <v>73</v>
      </c>
      <c r="D172" s="8"/>
      <c r="E172" s="98"/>
      <c r="F172" s="8"/>
      <c r="G172" s="8"/>
      <c r="H172" s="8" t="s">
        <v>14</v>
      </c>
      <c r="I172" s="8">
        <v>3</v>
      </c>
      <c r="J172" s="26" t="s">
        <v>243</v>
      </c>
      <c r="K172" s="26" t="s">
        <v>247</v>
      </c>
      <c r="L172" s="8"/>
      <c r="M172" s="101"/>
      <c r="N172" s="38"/>
    </row>
    <row r="173" spans="1:14" s="19" customFormat="1" x14ac:dyDescent="0.2">
      <c r="A173" s="8"/>
      <c r="B173" s="11"/>
      <c r="C173" s="99"/>
      <c r="D173" s="8"/>
      <c r="E173" s="8"/>
      <c r="F173" s="45"/>
      <c r="G173" s="8"/>
      <c r="H173" s="8" t="s">
        <v>33</v>
      </c>
      <c r="I173" s="8">
        <v>3</v>
      </c>
      <c r="J173" s="26" t="s">
        <v>243</v>
      </c>
      <c r="K173" s="26" t="s">
        <v>211</v>
      </c>
      <c r="L173" s="8"/>
      <c r="M173" s="99"/>
      <c r="N173" s="31"/>
    </row>
    <row r="174" spans="1:14" s="19" customFormat="1" x14ac:dyDescent="0.2">
      <c r="A174" s="5">
        <v>80</v>
      </c>
      <c r="B174" s="5" t="s">
        <v>77</v>
      </c>
      <c r="C174" s="107" t="s">
        <v>78</v>
      </c>
      <c r="D174" s="5"/>
      <c r="E174" s="5" t="s">
        <v>184</v>
      </c>
      <c r="F174" s="5">
        <v>21505</v>
      </c>
      <c r="G174" s="5" t="s">
        <v>179</v>
      </c>
      <c r="H174" s="5" t="s">
        <v>12</v>
      </c>
      <c r="I174" s="5">
        <v>3</v>
      </c>
      <c r="J174" s="32" t="s">
        <v>237</v>
      </c>
      <c r="K174" s="32" t="s">
        <v>211</v>
      </c>
      <c r="L174" s="5">
        <v>100</v>
      </c>
      <c r="M174" s="118" t="s">
        <v>374</v>
      </c>
      <c r="N174" s="126" t="s">
        <v>374</v>
      </c>
    </row>
    <row r="175" spans="1:14" s="19" customFormat="1" x14ac:dyDescent="0.2">
      <c r="A175" s="8"/>
      <c r="B175" s="11"/>
      <c r="C175" s="106"/>
      <c r="D175" s="8"/>
      <c r="E175" s="8"/>
      <c r="F175" s="8"/>
      <c r="G175" s="8"/>
      <c r="H175" s="11" t="s">
        <v>14</v>
      </c>
      <c r="I175" s="8">
        <v>3</v>
      </c>
      <c r="J175" s="26" t="s">
        <v>243</v>
      </c>
      <c r="K175" s="26" t="s">
        <v>243</v>
      </c>
      <c r="L175" s="8"/>
      <c r="M175" s="114"/>
      <c r="N175" s="94"/>
    </row>
    <row r="176" spans="1:14" s="19" customFormat="1" ht="65.25" x14ac:dyDescent="0.2">
      <c r="A176" s="8"/>
      <c r="B176" s="11" t="s">
        <v>236</v>
      </c>
      <c r="C176" s="106" t="s">
        <v>230</v>
      </c>
      <c r="D176" s="8"/>
      <c r="E176" s="8"/>
      <c r="F176" s="8"/>
      <c r="G176" s="8"/>
      <c r="H176" s="8" t="s">
        <v>32</v>
      </c>
      <c r="I176" s="8">
        <v>3</v>
      </c>
      <c r="J176" s="26" t="s">
        <v>243</v>
      </c>
      <c r="K176" s="26" t="s">
        <v>243</v>
      </c>
      <c r="L176" s="8"/>
      <c r="M176" s="17"/>
      <c r="N176" s="17"/>
    </row>
    <row r="177" spans="1:14" s="19" customFormat="1" x14ac:dyDescent="0.2">
      <c r="A177" s="5">
        <v>81</v>
      </c>
      <c r="B177" s="5" t="s">
        <v>80</v>
      </c>
      <c r="C177" s="107" t="s">
        <v>81</v>
      </c>
      <c r="D177" s="5">
        <v>1</v>
      </c>
      <c r="E177" s="5" t="s">
        <v>220</v>
      </c>
      <c r="F177" s="5">
        <v>21505</v>
      </c>
      <c r="G177" s="5" t="s">
        <v>179</v>
      </c>
      <c r="H177" s="5" t="s">
        <v>12</v>
      </c>
      <c r="I177" s="5">
        <v>3</v>
      </c>
      <c r="J177" s="32" t="s">
        <v>239</v>
      </c>
      <c r="K177" s="32" t="s">
        <v>211</v>
      </c>
      <c r="L177" s="5">
        <v>100</v>
      </c>
      <c r="M177" s="126" t="s">
        <v>375</v>
      </c>
      <c r="N177" s="120" t="s">
        <v>374</v>
      </c>
    </row>
    <row r="178" spans="1:14" s="19" customFormat="1" x14ac:dyDescent="0.2">
      <c r="A178" s="8"/>
      <c r="B178" s="11"/>
      <c r="C178" s="106"/>
      <c r="D178" s="8"/>
      <c r="E178" s="8"/>
      <c r="F178" s="8"/>
      <c r="G178" s="8"/>
      <c r="H178" s="11" t="s">
        <v>14</v>
      </c>
      <c r="I178" s="8">
        <v>3</v>
      </c>
      <c r="J178" s="26" t="s">
        <v>239</v>
      </c>
      <c r="K178" s="26" t="s">
        <v>211</v>
      </c>
      <c r="L178" s="8"/>
      <c r="M178" s="114"/>
      <c r="N178" s="94"/>
    </row>
    <row r="179" spans="1:14" ht="65.25" x14ac:dyDescent="0.5">
      <c r="A179" s="11"/>
      <c r="B179" s="12" t="s">
        <v>180</v>
      </c>
      <c r="C179" s="105" t="s">
        <v>333</v>
      </c>
      <c r="D179" s="11"/>
      <c r="E179" s="11"/>
      <c r="F179" s="11"/>
      <c r="G179" s="11"/>
      <c r="H179" s="11" t="s">
        <v>32</v>
      </c>
      <c r="I179" s="11">
        <v>3</v>
      </c>
      <c r="J179" s="11">
        <v>59</v>
      </c>
      <c r="K179" s="11" t="s">
        <v>211</v>
      </c>
      <c r="L179" s="11"/>
      <c r="M179" s="31"/>
      <c r="N179" s="31"/>
    </row>
    <row r="180" spans="1:14" ht="43.5" x14ac:dyDescent="0.5">
      <c r="A180" s="5">
        <v>82</v>
      </c>
      <c r="B180" s="5" t="s">
        <v>331</v>
      </c>
      <c r="C180" s="100" t="s">
        <v>82</v>
      </c>
      <c r="D180" s="8">
        <v>1</v>
      </c>
      <c r="E180" s="8" t="s">
        <v>64</v>
      </c>
      <c r="F180" s="5">
        <v>21505</v>
      </c>
      <c r="G180" s="8" t="s">
        <v>84</v>
      </c>
      <c r="H180" s="5" t="s">
        <v>14</v>
      </c>
      <c r="I180" s="5">
        <v>2</v>
      </c>
      <c r="J180" s="5">
        <v>60</v>
      </c>
      <c r="K180" s="5">
        <v>60</v>
      </c>
      <c r="L180" s="8">
        <v>100</v>
      </c>
      <c r="M180" s="116" t="s">
        <v>374</v>
      </c>
      <c r="N180" s="120" t="s">
        <v>374</v>
      </c>
    </row>
    <row r="181" spans="1:14" s="19" customFormat="1" x14ac:dyDescent="0.2">
      <c r="A181" s="8"/>
      <c r="B181" s="5" t="s">
        <v>332</v>
      </c>
      <c r="C181" s="100" t="s">
        <v>82</v>
      </c>
      <c r="D181" s="8"/>
      <c r="E181" s="8"/>
      <c r="F181" s="8"/>
      <c r="G181" s="8"/>
      <c r="H181" s="8" t="s">
        <v>14</v>
      </c>
      <c r="I181" s="8">
        <v>4</v>
      </c>
      <c r="J181" s="26" t="s">
        <v>243</v>
      </c>
      <c r="K181" s="26" t="s">
        <v>243</v>
      </c>
      <c r="L181" s="8"/>
      <c r="M181" s="38"/>
      <c r="N181" s="38"/>
    </row>
    <row r="182" spans="1:14" s="19" customFormat="1" x14ac:dyDescent="0.2">
      <c r="A182" s="8"/>
      <c r="B182" s="8"/>
      <c r="C182" s="101" t="s">
        <v>334</v>
      </c>
      <c r="D182" s="8"/>
      <c r="E182" s="8"/>
      <c r="F182" s="11"/>
      <c r="G182" s="8"/>
      <c r="H182" s="11" t="s">
        <v>12</v>
      </c>
      <c r="I182" s="11">
        <v>3</v>
      </c>
      <c r="J182" s="26" t="s">
        <v>239</v>
      </c>
      <c r="K182" s="18" t="s">
        <v>211</v>
      </c>
      <c r="L182" s="8"/>
      <c r="M182" s="101"/>
      <c r="N182" s="31"/>
    </row>
    <row r="183" spans="1:14" ht="43.5" x14ac:dyDescent="0.5">
      <c r="A183" s="6">
        <v>83</v>
      </c>
      <c r="B183" s="12" t="s">
        <v>22</v>
      </c>
      <c r="C183" s="105" t="s">
        <v>24</v>
      </c>
      <c r="D183" s="5">
        <v>1</v>
      </c>
      <c r="E183" s="5" t="s">
        <v>292</v>
      </c>
      <c r="F183" s="11" t="s">
        <v>293</v>
      </c>
      <c r="G183" s="5" t="s">
        <v>158</v>
      </c>
      <c r="H183" s="5" t="s">
        <v>12</v>
      </c>
      <c r="I183" s="5">
        <v>4</v>
      </c>
      <c r="J183" s="5" t="s">
        <v>237</v>
      </c>
      <c r="K183" s="5" t="s">
        <v>237</v>
      </c>
      <c r="L183" s="5">
        <v>50</v>
      </c>
      <c r="M183" s="126" t="s">
        <v>375</v>
      </c>
      <c r="N183" s="126" t="s">
        <v>375</v>
      </c>
    </row>
    <row r="184" spans="1:14" ht="65.25" x14ac:dyDescent="0.5">
      <c r="A184" s="14"/>
      <c r="B184" s="12" t="s">
        <v>30</v>
      </c>
      <c r="C184" s="105" t="s">
        <v>31</v>
      </c>
      <c r="D184" s="11"/>
      <c r="E184" s="11"/>
      <c r="F184" s="11"/>
      <c r="G184" s="11"/>
      <c r="H184" s="8" t="s">
        <v>12</v>
      </c>
      <c r="I184" s="11"/>
      <c r="J184" s="8">
        <v>54</v>
      </c>
      <c r="K184" s="8">
        <v>54</v>
      </c>
      <c r="L184" s="11"/>
      <c r="M184" s="99"/>
      <c r="N184" s="31"/>
    </row>
    <row r="185" spans="1:14" ht="43.5" x14ac:dyDescent="0.5">
      <c r="A185" s="6">
        <v>84</v>
      </c>
      <c r="B185" s="12" t="s">
        <v>23</v>
      </c>
      <c r="C185" s="105" t="s">
        <v>162</v>
      </c>
      <c r="D185" s="5">
        <v>1</v>
      </c>
      <c r="E185" s="5" t="s">
        <v>291</v>
      </c>
      <c r="F185" s="11" t="s">
        <v>293</v>
      </c>
      <c r="G185" s="5" t="s">
        <v>158</v>
      </c>
      <c r="H185" s="5" t="s">
        <v>12</v>
      </c>
      <c r="I185" s="5">
        <v>4</v>
      </c>
      <c r="J185" s="5" t="s">
        <v>241</v>
      </c>
      <c r="K185" s="5" t="s">
        <v>241</v>
      </c>
      <c r="L185" s="5">
        <v>50</v>
      </c>
      <c r="M185" s="126" t="s">
        <v>375</v>
      </c>
      <c r="N185" s="126" t="s">
        <v>375</v>
      </c>
    </row>
    <row r="186" spans="1:14" ht="65.25" x14ac:dyDescent="0.5">
      <c r="A186" s="14"/>
      <c r="B186" s="12" t="s">
        <v>201</v>
      </c>
      <c r="C186" s="100" t="s">
        <v>202</v>
      </c>
      <c r="D186" s="11"/>
      <c r="E186" s="11"/>
      <c r="F186" s="11"/>
      <c r="G186" s="8"/>
      <c r="H186" s="8" t="s">
        <v>12</v>
      </c>
      <c r="I186" s="11"/>
      <c r="J186" s="8">
        <v>54</v>
      </c>
      <c r="K186" s="8">
        <v>54</v>
      </c>
      <c r="L186" s="11"/>
      <c r="M186" s="101"/>
      <c r="N186" s="31"/>
    </row>
    <row r="187" spans="1:14" ht="43.5" x14ac:dyDescent="0.5">
      <c r="A187" s="15">
        <v>85</v>
      </c>
      <c r="B187" s="12" t="s">
        <v>160</v>
      </c>
      <c r="C187" s="100" t="s">
        <v>206</v>
      </c>
      <c r="D187" s="11">
        <v>1</v>
      </c>
      <c r="E187" s="12" t="s">
        <v>67</v>
      </c>
      <c r="F187" s="11" t="s">
        <v>379</v>
      </c>
      <c r="G187" s="12" t="s">
        <v>179</v>
      </c>
      <c r="H187" s="12" t="s">
        <v>12</v>
      </c>
      <c r="I187" s="11">
        <v>4</v>
      </c>
      <c r="J187" s="24" t="s">
        <v>237</v>
      </c>
      <c r="K187" s="24" t="s">
        <v>237</v>
      </c>
      <c r="L187" s="11">
        <v>20</v>
      </c>
      <c r="M187" s="126" t="s">
        <v>375</v>
      </c>
      <c r="N187" s="126" t="s">
        <v>375</v>
      </c>
    </row>
    <row r="188" spans="1:14" ht="43.5" x14ac:dyDescent="0.5">
      <c r="A188" s="14"/>
      <c r="B188" s="53" t="s">
        <v>469</v>
      </c>
      <c r="C188" s="100" t="s">
        <v>470</v>
      </c>
      <c r="D188" s="11">
        <v>1</v>
      </c>
      <c r="E188" s="11" t="s">
        <v>396</v>
      </c>
      <c r="F188" s="11">
        <v>19202</v>
      </c>
      <c r="G188" s="10" t="s">
        <v>191</v>
      </c>
      <c r="H188" s="11" t="s">
        <v>11</v>
      </c>
      <c r="I188" s="11"/>
      <c r="J188" s="18"/>
      <c r="K188" s="18"/>
      <c r="L188" s="11"/>
      <c r="M188" s="126"/>
      <c r="N188" s="126"/>
    </row>
    <row r="189" spans="1:14" ht="43.5" x14ac:dyDescent="0.5">
      <c r="A189" s="39">
        <v>86</v>
      </c>
      <c r="B189" s="53" t="s">
        <v>186</v>
      </c>
      <c r="C189" s="105" t="s">
        <v>207</v>
      </c>
      <c r="D189" s="11">
        <v>1</v>
      </c>
      <c r="E189" s="67" t="s">
        <v>293</v>
      </c>
      <c r="F189" s="67" t="s">
        <v>293</v>
      </c>
      <c r="G189" s="10" t="s">
        <v>191</v>
      </c>
      <c r="H189" s="11" t="s">
        <v>11</v>
      </c>
      <c r="I189" s="14">
        <v>4</v>
      </c>
      <c r="J189" s="14">
        <v>57</v>
      </c>
      <c r="K189" s="10"/>
      <c r="L189" s="14">
        <v>50</v>
      </c>
      <c r="M189" s="126" t="s">
        <v>375</v>
      </c>
      <c r="N189" s="126" t="s">
        <v>375</v>
      </c>
    </row>
    <row r="190" spans="1:14" ht="43.5" x14ac:dyDescent="0.5">
      <c r="A190" s="15">
        <v>87</v>
      </c>
      <c r="B190" s="12" t="s">
        <v>187</v>
      </c>
      <c r="C190" s="105" t="s">
        <v>208</v>
      </c>
      <c r="D190" s="12">
        <v>1</v>
      </c>
      <c r="E190" s="67" t="s">
        <v>293</v>
      </c>
      <c r="F190" s="67" t="s">
        <v>293</v>
      </c>
      <c r="G190" s="54" t="s">
        <v>192</v>
      </c>
      <c r="H190" s="12" t="s">
        <v>190</v>
      </c>
      <c r="I190" s="15">
        <v>4</v>
      </c>
      <c r="J190" s="14">
        <v>57</v>
      </c>
      <c r="K190" s="10"/>
      <c r="L190" s="15">
        <v>50</v>
      </c>
      <c r="M190" s="126" t="s">
        <v>375</v>
      </c>
      <c r="N190" s="126" t="s">
        <v>375</v>
      </c>
    </row>
    <row r="191" spans="1:14" ht="43.5" x14ac:dyDescent="0.5">
      <c r="A191" s="39">
        <v>88</v>
      </c>
      <c r="B191" s="12" t="s">
        <v>188</v>
      </c>
      <c r="C191" s="105" t="s">
        <v>209</v>
      </c>
      <c r="D191" s="12">
        <v>1</v>
      </c>
      <c r="E191" s="67" t="s">
        <v>293</v>
      </c>
      <c r="F191" s="67" t="s">
        <v>293</v>
      </c>
      <c r="G191" s="54" t="s">
        <v>193</v>
      </c>
      <c r="H191" s="12" t="s">
        <v>12</v>
      </c>
      <c r="I191" s="15">
        <v>4</v>
      </c>
      <c r="J191" s="14">
        <v>57</v>
      </c>
      <c r="K191" s="10"/>
      <c r="L191" s="15">
        <v>50</v>
      </c>
      <c r="M191" s="126" t="s">
        <v>375</v>
      </c>
      <c r="N191" s="126" t="s">
        <v>375</v>
      </c>
    </row>
    <row r="192" spans="1:14" ht="43.5" x14ac:dyDescent="0.5">
      <c r="A192" s="15">
        <v>89</v>
      </c>
      <c r="B192" s="12" t="s">
        <v>189</v>
      </c>
      <c r="C192" s="105" t="s">
        <v>210</v>
      </c>
      <c r="D192" s="12">
        <v>1</v>
      </c>
      <c r="E192" s="67" t="s">
        <v>293</v>
      </c>
      <c r="F192" s="67" t="s">
        <v>293</v>
      </c>
      <c r="G192" s="54" t="s">
        <v>103</v>
      </c>
      <c r="H192" s="12" t="s">
        <v>14</v>
      </c>
      <c r="I192" s="15">
        <v>4</v>
      </c>
      <c r="J192" s="14">
        <v>57</v>
      </c>
      <c r="K192" s="10"/>
      <c r="L192" s="15">
        <v>100</v>
      </c>
      <c r="M192" s="124" t="s">
        <v>375</v>
      </c>
      <c r="N192" s="124" t="s">
        <v>375</v>
      </c>
    </row>
    <row r="193" spans="1:14" ht="43.5" x14ac:dyDescent="0.5">
      <c r="A193" s="93">
        <v>90</v>
      </c>
      <c r="B193" s="93" t="s">
        <v>393</v>
      </c>
      <c r="C193" s="134" t="s">
        <v>471</v>
      </c>
      <c r="D193" s="135">
        <v>1</v>
      </c>
      <c r="E193" s="11" t="s">
        <v>394</v>
      </c>
      <c r="F193" s="11">
        <v>10402</v>
      </c>
      <c r="G193" s="135"/>
      <c r="H193" s="12" t="s">
        <v>190</v>
      </c>
      <c r="I193" s="15">
        <v>4</v>
      </c>
      <c r="J193" s="14">
        <v>57</v>
      </c>
      <c r="K193" s="10"/>
      <c r="L193" s="15">
        <v>50</v>
      </c>
      <c r="M193" s="225" t="s">
        <v>374</v>
      </c>
      <c r="N193" s="124" t="s">
        <v>375</v>
      </c>
    </row>
  </sheetData>
  <mergeCells count="14">
    <mergeCell ref="M3:N3"/>
    <mergeCell ref="A2:N2"/>
    <mergeCell ref="A1:L1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  <mergeCell ref="J3:K3"/>
  </mergeCells>
  <printOptions horizontalCentered="1"/>
  <pageMargins left="0.11811023622047245" right="0.11811023622047245" top="0.39370078740157483" bottom="0.11811023622047245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9" sqref="B9:D9"/>
    </sheetView>
  </sheetViews>
  <sheetFormatPr defaultRowHeight="24" x14ac:dyDescent="0.2"/>
  <cols>
    <col min="1" max="2" width="8.5" style="142" customWidth="1"/>
    <col min="3" max="3" width="28.625" style="142" customWidth="1"/>
    <col min="4" max="4" width="5.875" style="142" customWidth="1"/>
    <col min="5" max="5" width="8.5" style="142" customWidth="1"/>
    <col min="6" max="6" width="28.625" style="142" customWidth="1"/>
    <col min="7" max="7" width="5.875" style="142" customWidth="1"/>
    <col min="8" max="8" width="8.5" style="142" customWidth="1"/>
    <col min="9" max="9" width="28.625" style="142" customWidth="1"/>
    <col min="10" max="10" width="5.875" style="142" customWidth="1"/>
    <col min="11" max="16384" width="9" style="142"/>
  </cols>
  <sheetData>
    <row r="1" spans="1:10" x14ac:dyDescent="0.2">
      <c r="A1" s="213" t="s">
        <v>411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x14ac:dyDescent="0.2">
      <c r="A2" s="214" t="s">
        <v>159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s="143" customFormat="1" ht="27" customHeight="1" x14ac:dyDescent="0.2">
      <c r="A3" s="244" t="s">
        <v>412</v>
      </c>
      <c r="B3" s="244" t="s">
        <v>413</v>
      </c>
      <c r="C3" s="244" t="s">
        <v>414</v>
      </c>
      <c r="D3" s="244" t="s">
        <v>415</v>
      </c>
      <c r="E3" s="244" t="s">
        <v>413</v>
      </c>
      <c r="F3" s="244" t="s">
        <v>416</v>
      </c>
      <c r="G3" s="244" t="s">
        <v>415</v>
      </c>
      <c r="H3" s="244" t="s">
        <v>413</v>
      </c>
      <c r="I3" s="244" t="s">
        <v>417</v>
      </c>
      <c r="J3" s="244" t="s">
        <v>415</v>
      </c>
    </row>
    <row r="4" spans="1:10" s="150" customFormat="1" ht="168" x14ac:dyDescent="0.2">
      <c r="A4" s="144" t="s">
        <v>418</v>
      </c>
      <c r="B4" s="145" t="s">
        <v>419</v>
      </c>
      <c r="C4" s="160" t="s">
        <v>420</v>
      </c>
      <c r="D4" s="179">
        <v>80</v>
      </c>
      <c r="E4" s="154" t="s">
        <v>472</v>
      </c>
      <c r="F4" s="152" t="s">
        <v>473</v>
      </c>
      <c r="G4" s="179">
        <v>100</v>
      </c>
      <c r="H4" s="154" t="s">
        <v>36</v>
      </c>
      <c r="I4" s="149" t="s">
        <v>368</v>
      </c>
      <c r="J4" s="148">
        <v>130</v>
      </c>
    </row>
    <row r="5" spans="1:10" s="150" customFormat="1" ht="24" customHeight="1" x14ac:dyDescent="0.2">
      <c r="A5" s="151"/>
      <c r="B5" s="145" t="s">
        <v>128</v>
      </c>
      <c r="C5" s="149" t="s">
        <v>129</v>
      </c>
      <c r="D5" s="157">
        <v>40</v>
      </c>
      <c r="E5" s="159"/>
      <c r="F5" s="153"/>
      <c r="G5" s="159"/>
      <c r="H5" s="154"/>
      <c r="I5" s="152"/>
      <c r="J5" s="155"/>
    </row>
    <row r="6" spans="1:10" x14ac:dyDescent="0.2">
      <c r="A6" s="227" t="s">
        <v>421</v>
      </c>
      <c r="B6" s="228">
        <f>SUM(D4:D5)</f>
        <v>120</v>
      </c>
      <c r="C6" s="229"/>
      <c r="D6" s="230"/>
      <c r="E6" s="231">
        <f>SUM(G4:G5)</f>
        <v>100</v>
      </c>
      <c r="F6" s="232"/>
      <c r="G6" s="233"/>
      <c r="H6" s="231">
        <f>SUM(J4:J5)</f>
        <v>130</v>
      </c>
      <c r="I6" s="232"/>
      <c r="J6" s="233"/>
    </row>
    <row r="7" spans="1:10" ht="120" x14ac:dyDescent="0.2">
      <c r="A7" s="162" t="s">
        <v>422</v>
      </c>
      <c r="B7" s="145" t="s">
        <v>423</v>
      </c>
      <c r="C7" s="163" t="s">
        <v>424</v>
      </c>
      <c r="D7" s="145">
        <v>100</v>
      </c>
      <c r="E7" s="164" t="s">
        <v>425</v>
      </c>
      <c r="F7" s="158" t="s">
        <v>426</v>
      </c>
      <c r="G7" s="165">
        <v>80</v>
      </c>
      <c r="H7" s="145" t="s">
        <v>305</v>
      </c>
      <c r="I7" s="149" t="s">
        <v>427</v>
      </c>
      <c r="J7" s="147">
        <v>120</v>
      </c>
    </row>
    <row r="8" spans="1:10" ht="48" x14ac:dyDescent="0.2">
      <c r="A8" s="166"/>
      <c r="B8" s="159"/>
      <c r="C8" s="167"/>
      <c r="D8" s="168"/>
      <c r="E8" s="164" t="s">
        <v>141</v>
      </c>
      <c r="F8" s="146" t="s">
        <v>142</v>
      </c>
      <c r="G8" s="165">
        <v>40</v>
      </c>
      <c r="H8" s="169"/>
      <c r="I8" s="170"/>
      <c r="J8" s="171"/>
    </row>
    <row r="9" spans="1:10" s="143" customFormat="1" thickBot="1" x14ac:dyDescent="0.25">
      <c r="A9" s="234" t="s">
        <v>421</v>
      </c>
      <c r="B9" s="235">
        <f>SUM(D7:D7)</f>
        <v>100</v>
      </c>
      <c r="C9" s="236"/>
      <c r="D9" s="237"/>
      <c r="E9" s="235">
        <f>SUM(G7:G8)</f>
        <v>120</v>
      </c>
      <c r="F9" s="236"/>
      <c r="G9" s="237"/>
      <c r="H9" s="235">
        <f>SUM(J7)</f>
        <v>120</v>
      </c>
      <c r="I9" s="236"/>
      <c r="J9" s="237"/>
    </row>
    <row r="10" spans="1:10" ht="96" x14ac:dyDescent="0.2">
      <c r="A10" s="144" t="s">
        <v>428</v>
      </c>
      <c r="B10" s="172" t="s">
        <v>56</v>
      </c>
      <c r="C10" s="173" t="s">
        <v>57</v>
      </c>
      <c r="D10" s="174">
        <v>100</v>
      </c>
      <c r="E10" s="175" t="s">
        <v>429</v>
      </c>
      <c r="F10" s="176" t="s">
        <v>430</v>
      </c>
      <c r="G10" s="177">
        <v>80</v>
      </c>
      <c r="H10" s="154" t="s">
        <v>431</v>
      </c>
      <c r="I10" s="152" t="s">
        <v>432</v>
      </c>
      <c r="J10" s="155">
        <v>80</v>
      </c>
    </row>
    <row r="11" spans="1:10" s="143" customFormat="1" thickBot="1" x14ac:dyDescent="0.25">
      <c r="A11" s="234" t="s">
        <v>421</v>
      </c>
      <c r="B11" s="235">
        <f>SUM(D10:D10)</f>
        <v>100</v>
      </c>
      <c r="C11" s="236"/>
      <c r="D11" s="237"/>
      <c r="E11" s="235">
        <f>SUM(G10:G10)</f>
        <v>80</v>
      </c>
      <c r="F11" s="236"/>
      <c r="G11" s="237"/>
      <c r="H11" s="235">
        <f>SUM(J10:J10)</f>
        <v>80</v>
      </c>
      <c r="I11" s="236"/>
      <c r="J11" s="237"/>
    </row>
    <row r="12" spans="1:10" ht="194.25" customHeight="1" x14ac:dyDescent="0.2">
      <c r="A12" s="144" t="s">
        <v>433</v>
      </c>
      <c r="B12" s="172" t="s">
        <v>434</v>
      </c>
      <c r="C12" s="178" t="s">
        <v>435</v>
      </c>
      <c r="D12" s="174">
        <v>100</v>
      </c>
      <c r="E12" s="172" t="s">
        <v>436</v>
      </c>
      <c r="F12" s="176" t="s">
        <v>437</v>
      </c>
      <c r="G12" s="179">
        <v>100</v>
      </c>
      <c r="H12" s="145" t="s">
        <v>53</v>
      </c>
      <c r="I12" s="173" t="s">
        <v>54</v>
      </c>
      <c r="J12" s="148">
        <v>70</v>
      </c>
    </row>
    <row r="13" spans="1:10" ht="72" x14ac:dyDescent="0.2">
      <c r="A13" s="151"/>
      <c r="B13" s="156" t="s">
        <v>438</v>
      </c>
      <c r="C13" s="149" t="s">
        <v>439</v>
      </c>
      <c r="D13" s="147">
        <v>40</v>
      </c>
      <c r="E13" s="145" t="s">
        <v>101</v>
      </c>
      <c r="F13" s="153" t="s">
        <v>102</v>
      </c>
      <c r="G13" s="145">
        <v>80</v>
      </c>
      <c r="H13" s="159"/>
      <c r="I13" s="152"/>
      <c r="J13" s="161"/>
    </row>
    <row r="14" spans="1:10" ht="24.75" thickBot="1" x14ac:dyDescent="0.25">
      <c r="A14" s="234" t="s">
        <v>421</v>
      </c>
      <c r="B14" s="238">
        <f>SUM(D12:D13)</f>
        <v>140</v>
      </c>
      <c r="C14" s="239"/>
      <c r="D14" s="240"/>
      <c r="E14" s="241">
        <f>SUM(G12:G13)</f>
        <v>180</v>
      </c>
      <c r="F14" s="242"/>
      <c r="G14" s="243"/>
      <c r="H14" s="241">
        <f>SUM(J12:J13)</f>
        <v>70</v>
      </c>
      <c r="I14" s="242"/>
      <c r="J14" s="243"/>
    </row>
    <row r="15" spans="1:10" ht="120" x14ac:dyDescent="0.2">
      <c r="A15" s="180" t="s">
        <v>440</v>
      </c>
      <c r="B15" s="145" t="s">
        <v>474</v>
      </c>
      <c r="C15" s="181" t="s">
        <v>475</v>
      </c>
      <c r="D15" s="147">
        <v>100</v>
      </c>
      <c r="E15" s="172" t="s">
        <v>27</v>
      </c>
      <c r="F15" s="152" t="s">
        <v>29</v>
      </c>
      <c r="G15" s="179">
        <v>50</v>
      </c>
      <c r="H15" s="175" t="s">
        <v>441</v>
      </c>
      <c r="I15" s="176" t="s">
        <v>442</v>
      </c>
      <c r="J15" s="183">
        <v>40</v>
      </c>
    </row>
    <row r="16" spans="1:10" ht="48" x14ac:dyDescent="0.2">
      <c r="A16" s="151"/>
      <c r="B16" s="156" t="s">
        <v>130</v>
      </c>
      <c r="C16" s="146" t="s">
        <v>131</v>
      </c>
      <c r="D16" s="157">
        <v>40</v>
      </c>
      <c r="F16" s="161"/>
      <c r="G16" s="226"/>
      <c r="H16" s="159" t="s">
        <v>95</v>
      </c>
      <c r="I16" s="160" t="s">
        <v>370</v>
      </c>
      <c r="J16" s="171">
        <v>70</v>
      </c>
    </row>
    <row r="17" spans="1:10" ht="24.75" thickBot="1" x14ac:dyDescent="0.25">
      <c r="A17" s="234" t="s">
        <v>421</v>
      </c>
      <c r="B17" s="235">
        <f>SUM(D15:D16)</f>
        <v>140</v>
      </c>
      <c r="C17" s="236"/>
      <c r="D17" s="237"/>
      <c r="E17" s="235">
        <f>SUM(G15:G16)</f>
        <v>50</v>
      </c>
      <c r="F17" s="236"/>
      <c r="G17" s="237"/>
      <c r="H17" s="235">
        <v>150</v>
      </c>
      <c r="I17" s="236"/>
      <c r="J17" s="237"/>
    </row>
    <row r="18" spans="1:10" ht="144" x14ac:dyDescent="0.2">
      <c r="A18" s="180" t="s">
        <v>443</v>
      </c>
      <c r="B18" s="172" t="s">
        <v>92</v>
      </c>
      <c r="C18" s="173" t="s">
        <v>93</v>
      </c>
      <c r="D18" s="174">
        <v>80</v>
      </c>
      <c r="E18" s="145" t="s">
        <v>444</v>
      </c>
      <c r="F18" s="149" t="s">
        <v>445</v>
      </c>
      <c r="G18" s="183">
        <v>70</v>
      </c>
      <c r="H18" s="175" t="s">
        <v>98</v>
      </c>
      <c r="I18" s="176" t="s">
        <v>99</v>
      </c>
      <c r="J18" s="174">
        <v>70</v>
      </c>
    </row>
    <row r="19" spans="1:10" x14ac:dyDescent="0.2">
      <c r="A19" s="151"/>
      <c r="B19" s="164" t="s">
        <v>124</v>
      </c>
      <c r="C19" s="158" t="s">
        <v>125</v>
      </c>
      <c r="D19" s="182">
        <v>40</v>
      </c>
      <c r="E19" s="145" t="s">
        <v>385</v>
      </c>
      <c r="F19" s="184" t="s">
        <v>386</v>
      </c>
      <c r="G19" s="161">
        <v>50</v>
      </c>
      <c r="H19" s="154" t="s">
        <v>38</v>
      </c>
      <c r="I19" s="152" t="s">
        <v>39</v>
      </c>
      <c r="J19" s="164">
        <v>100</v>
      </c>
    </row>
    <row r="20" spans="1:10" ht="24.75" thickBot="1" x14ac:dyDescent="0.25">
      <c r="A20" s="234" t="s">
        <v>421</v>
      </c>
      <c r="B20" s="235">
        <v>80</v>
      </c>
      <c r="C20" s="236"/>
      <c r="D20" s="237"/>
      <c r="E20" s="235">
        <f>SUM(G18:G19)</f>
        <v>120</v>
      </c>
      <c r="F20" s="236"/>
      <c r="G20" s="237"/>
      <c r="H20" s="235">
        <f>SUM(J18:J19)</f>
        <v>170</v>
      </c>
      <c r="I20" s="236"/>
      <c r="J20" s="237"/>
    </row>
  </sheetData>
  <mergeCells count="20">
    <mergeCell ref="B17:D17"/>
    <mergeCell ref="E17:G17"/>
    <mergeCell ref="H17:J17"/>
    <mergeCell ref="B20:D20"/>
    <mergeCell ref="E20:G20"/>
    <mergeCell ref="H20:J20"/>
    <mergeCell ref="B11:D11"/>
    <mergeCell ref="E11:G11"/>
    <mergeCell ref="H11:J11"/>
    <mergeCell ref="B14:D14"/>
    <mergeCell ref="E14:G14"/>
    <mergeCell ref="H14:J14"/>
    <mergeCell ref="B6:D6"/>
    <mergeCell ref="E6:G6"/>
    <mergeCell ref="H6:J6"/>
    <mergeCell ref="B9:D9"/>
    <mergeCell ref="E9:G9"/>
    <mergeCell ref="H9:J9"/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5" sqref="D5"/>
    </sheetView>
  </sheetViews>
  <sheetFormatPr defaultRowHeight="24" x14ac:dyDescent="0.55000000000000004"/>
  <cols>
    <col min="1" max="1" width="11.125" style="186" customWidth="1"/>
    <col min="2" max="2" width="8.875" style="186" customWidth="1"/>
    <col min="3" max="3" width="40.875" style="186" customWidth="1"/>
    <col min="4" max="4" width="6.875" style="186" customWidth="1"/>
    <col min="5" max="5" width="8.875" style="186" customWidth="1"/>
    <col min="6" max="6" width="40" style="186" customWidth="1"/>
    <col min="7" max="7" width="7.25" style="186" customWidth="1"/>
    <col min="8" max="16384" width="9" style="186"/>
  </cols>
  <sheetData>
    <row r="1" spans="1:7" x14ac:dyDescent="0.55000000000000004">
      <c r="A1" s="213" t="s">
        <v>478</v>
      </c>
      <c r="B1" s="213"/>
      <c r="C1" s="213"/>
      <c r="D1" s="213"/>
      <c r="E1" s="213"/>
      <c r="F1" s="213"/>
      <c r="G1" s="213"/>
    </row>
    <row r="2" spans="1:7" ht="28.5" customHeight="1" x14ac:dyDescent="0.55000000000000004">
      <c r="A2" s="215" t="s">
        <v>159</v>
      </c>
      <c r="B2" s="215"/>
      <c r="C2" s="215"/>
      <c r="D2" s="215"/>
      <c r="E2" s="215"/>
      <c r="F2" s="215"/>
      <c r="G2" s="215"/>
    </row>
    <row r="3" spans="1:7" x14ac:dyDescent="0.55000000000000004">
      <c r="A3" s="245" t="s">
        <v>412</v>
      </c>
      <c r="B3" s="245" t="s">
        <v>413</v>
      </c>
      <c r="C3" s="245" t="s">
        <v>446</v>
      </c>
      <c r="D3" s="245" t="s">
        <v>415</v>
      </c>
      <c r="E3" s="245" t="s">
        <v>413</v>
      </c>
      <c r="F3" s="245" t="s">
        <v>447</v>
      </c>
      <c r="G3" s="245" t="s">
        <v>415</v>
      </c>
    </row>
    <row r="4" spans="1:7" x14ac:dyDescent="0.55000000000000004">
      <c r="A4" s="162" t="s">
        <v>448</v>
      </c>
      <c r="B4" s="154" t="s">
        <v>98</v>
      </c>
      <c r="C4" s="152" t="s">
        <v>99</v>
      </c>
      <c r="D4" s="179">
        <v>70</v>
      </c>
      <c r="E4" s="154" t="s">
        <v>124</v>
      </c>
      <c r="F4" s="153" t="s">
        <v>125</v>
      </c>
      <c r="G4" s="155">
        <v>40</v>
      </c>
    </row>
    <row r="5" spans="1:7" ht="144" x14ac:dyDescent="0.55000000000000004">
      <c r="A5" s="187"/>
      <c r="B5" s="154"/>
      <c r="C5" s="152"/>
      <c r="D5" s="179"/>
      <c r="E5" s="164" t="s">
        <v>449</v>
      </c>
      <c r="F5" s="188" t="s">
        <v>435</v>
      </c>
      <c r="G5" s="182">
        <v>100</v>
      </c>
    </row>
    <row r="6" spans="1:7" ht="24.75" thickBot="1" x14ac:dyDescent="0.6">
      <c r="A6" s="246" t="s">
        <v>421</v>
      </c>
      <c r="B6" s="247">
        <f>SUM(D4:D5)</f>
        <v>70</v>
      </c>
      <c r="C6" s="248"/>
      <c r="D6" s="249"/>
      <c r="E6" s="247">
        <f>SUM(G4:G5)</f>
        <v>140</v>
      </c>
      <c r="F6" s="248"/>
      <c r="G6" s="249"/>
    </row>
    <row r="7" spans="1:7" ht="72" x14ac:dyDescent="0.55000000000000004">
      <c r="A7" s="162" t="s">
        <v>450</v>
      </c>
      <c r="B7" s="172" t="s">
        <v>307</v>
      </c>
      <c r="C7" s="173" t="s">
        <v>451</v>
      </c>
      <c r="D7" s="174">
        <v>120</v>
      </c>
      <c r="E7" s="159" t="s">
        <v>431</v>
      </c>
      <c r="F7" s="160" t="s">
        <v>452</v>
      </c>
      <c r="G7" s="161">
        <v>100</v>
      </c>
    </row>
    <row r="8" spans="1:7" x14ac:dyDescent="0.55000000000000004">
      <c r="A8" s="166"/>
      <c r="B8" s="189"/>
      <c r="C8" s="160"/>
      <c r="D8" s="190"/>
      <c r="E8" s="189" t="s">
        <v>126</v>
      </c>
      <c r="F8" s="191" t="s">
        <v>127</v>
      </c>
      <c r="G8" s="182">
        <v>40</v>
      </c>
    </row>
    <row r="9" spans="1:7" ht="24.75" thickBot="1" x14ac:dyDescent="0.6">
      <c r="A9" s="246" t="s">
        <v>421</v>
      </c>
      <c r="B9" s="247">
        <f>SUM(D7)</f>
        <v>120</v>
      </c>
      <c r="C9" s="248"/>
      <c r="D9" s="249"/>
      <c r="E9" s="247">
        <v>140</v>
      </c>
      <c r="F9" s="248"/>
      <c r="G9" s="249"/>
    </row>
    <row r="10" spans="1:7" ht="72" x14ac:dyDescent="0.55000000000000004">
      <c r="A10" s="162" t="s">
        <v>453</v>
      </c>
      <c r="B10" s="145" t="s">
        <v>36</v>
      </c>
      <c r="C10" s="149" t="s">
        <v>368</v>
      </c>
      <c r="D10" s="165">
        <v>120</v>
      </c>
      <c r="E10" s="164" t="s">
        <v>454</v>
      </c>
      <c r="F10" s="192" t="s">
        <v>424</v>
      </c>
      <c r="G10" s="185">
        <v>100</v>
      </c>
    </row>
    <row r="11" spans="1:7" ht="96" x14ac:dyDescent="0.55000000000000004">
      <c r="A11" s="166"/>
      <c r="B11" s="145" t="s">
        <v>455</v>
      </c>
      <c r="C11" s="181" t="s">
        <v>456</v>
      </c>
      <c r="D11" s="147">
        <v>100</v>
      </c>
      <c r="E11" s="164" t="s">
        <v>95</v>
      </c>
      <c r="F11" s="146" t="s">
        <v>96</v>
      </c>
      <c r="G11" s="171">
        <v>70</v>
      </c>
    </row>
    <row r="12" spans="1:7" ht="24.75" thickBot="1" x14ac:dyDescent="0.6">
      <c r="A12" s="246" t="s">
        <v>421</v>
      </c>
      <c r="B12" s="247">
        <f>SUM(D10:D11)</f>
        <v>220</v>
      </c>
      <c r="C12" s="248"/>
      <c r="D12" s="249"/>
      <c r="E12" s="247">
        <f>SUM(G10:G11)</f>
        <v>170</v>
      </c>
      <c r="F12" s="248"/>
      <c r="G12" s="249"/>
    </row>
    <row r="13" spans="1:7" ht="72" x14ac:dyDescent="0.55000000000000004">
      <c r="A13" s="162" t="s">
        <v>457</v>
      </c>
      <c r="B13" s="164" t="s">
        <v>436</v>
      </c>
      <c r="C13" s="146" t="s">
        <v>437</v>
      </c>
      <c r="D13" s="165">
        <v>100</v>
      </c>
      <c r="E13" s="145" t="s">
        <v>56</v>
      </c>
      <c r="F13" s="149" t="s">
        <v>57</v>
      </c>
      <c r="G13" s="148">
        <v>100</v>
      </c>
    </row>
    <row r="14" spans="1:7" ht="96" x14ac:dyDescent="0.55000000000000004">
      <c r="A14" s="166"/>
      <c r="B14" s="145" t="s">
        <v>476</v>
      </c>
      <c r="C14" s="181" t="s">
        <v>475</v>
      </c>
      <c r="D14" s="147">
        <v>100</v>
      </c>
      <c r="E14" s="193"/>
      <c r="F14" s="194"/>
      <c r="G14" s="194"/>
    </row>
    <row r="15" spans="1:7" ht="24.75" thickBot="1" x14ac:dyDescent="0.6">
      <c r="A15" s="246" t="s">
        <v>421</v>
      </c>
      <c r="B15" s="247">
        <v>200</v>
      </c>
      <c r="C15" s="248"/>
      <c r="D15" s="249"/>
      <c r="E15" s="247">
        <f>SUM(G13)</f>
        <v>100</v>
      </c>
      <c r="F15" s="248"/>
      <c r="G15" s="249"/>
    </row>
    <row r="16" spans="1:7" ht="72" x14ac:dyDescent="0.55000000000000004">
      <c r="A16" s="162" t="s">
        <v>458</v>
      </c>
      <c r="B16" s="172" t="s">
        <v>305</v>
      </c>
      <c r="C16" s="173" t="s">
        <v>427</v>
      </c>
      <c r="D16" s="174">
        <v>120</v>
      </c>
      <c r="E16" s="145" t="s">
        <v>429</v>
      </c>
      <c r="F16" s="149" t="s">
        <v>430</v>
      </c>
      <c r="G16" s="148">
        <v>90</v>
      </c>
    </row>
    <row r="17" spans="1:7" x14ac:dyDescent="0.55000000000000004">
      <c r="A17" s="187"/>
      <c r="B17" s="169"/>
      <c r="C17" s="195"/>
      <c r="D17" s="179"/>
      <c r="E17" s="156" t="s">
        <v>128</v>
      </c>
      <c r="F17" s="149" t="s">
        <v>129</v>
      </c>
      <c r="G17" s="157">
        <v>40</v>
      </c>
    </row>
    <row r="18" spans="1:7" ht="24.75" thickBot="1" x14ac:dyDescent="0.6">
      <c r="A18" s="246" t="s">
        <v>421</v>
      </c>
      <c r="B18" s="247">
        <f>SUM(D16:D17)</f>
        <v>120</v>
      </c>
      <c r="C18" s="248"/>
      <c r="D18" s="249"/>
      <c r="E18" s="247">
        <f>SUM(G16:G17)</f>
        <v>130</v>
      </c>
      <c r="F18" s="248"/>
      <c r="G18" s="249"/>
    </row>
    <row r="19" spans="1:7" ht="168" x14ac:dyDescent="0.55000000000000004">
      <c r="A19" s="162" t="s">
        <v>459</v>
      </c>
      <c r="B19" s="172" t="s">
        <v>472</v>
      </c>
      <c r="C19" s="173" t="s">
        <v>473</v>
      </c>
      <c r="D19" s="174">
        <v>100</v>
      </c>
      <c r="E19" s="172" t="s">
        <v>38</v>
      </c>
      <c r="F19" s="173" t="s">
        <v>39</v>
      </c>
      <c r="G19" s="172">
        <v>100</v>
      </c>
    </row>
    <row r="20" spans="1:7" x14ac:dyDescent="0.55000000000000004">
      <c r="A20" s="166"/>
      <c r="B20" s="164" t="s">
        <v>141</v>
      </c>
      <c r="C20" s="146" t="s">
        <v>142</v>
      </c>
      <c r="D20" s="165">
        <v>40</v>
      </c>
      <c r="E20" s="159"/>
      <c r="F20" s="152"/>
      <c r="G20" s="161"/>
    </row>
    <row r="21" spans="1:7" ht="24.75" thickBot="1" x14ac:dyDescent="0.6">
      <c r="A21" s="246" t="s">
        <v>421</v>
      </c>
      <c r="B21" s="247">
        <f>SUM(D19:D20)</f>
        <v>140</v>
      </c>
      <c r="C21" s="248"/>
      <c r="D21" s="249"/>
      <c r="E21" s="247">
        <v>240</v>
      </c>
      <c r="F21" s="248"/>
      <c r="G21" s="249"/>
    </row>
    <row r="22" spans="1:7" ht="72" x14ac:dyDescent="0.55000000000000004">
      <c r="A22" s="162" t="s">
        <v>460</v>
      </c>
      <c r="B22" s="145" t="s">
        <v>438</v>
      </c>
      <c r="C22" s="149" t="s">
        <v>439</v>
      </c>
      <c r="D22" s="147">
        <v>70</v>
      </c>
      <c r="E22" s="145" t="s">
        <v>385</v>
      </c>
      <c r="F22" s="184" t="s">
        <v>386</v>
      </c>
      <c r="G22" s="182"/>
    </row>
    <row r="23" spans="1:7" x14ac:dyDescent="0.55000000000000004">
      <c r="A23" s="166"/>
      <c r="B23" s="145" t="s">
        <v>53</v>
      </c>
      <c r="C23" s="149" t="s">
        <v>54</v>
      </c>
      <c r="D23" s="147">
        <v>40</v>
      </c>
      <c r="E23" s="156" t="s">
        <v>130</v>
      </c>
      <c r="F23" s="146" t="s">
        <v>131</v>
      </c>
      <c r="G23" s="157">
        <v>40</v>
      </c>
    </row>
    <row r="24" spans="1:7" ht="24.75" thickBot="1" x14ac:dyDescent="0.6">
      <c r="A24" s="246" t="s">
        <v>421</v>
      </c>
      <c r="B24" s="247">
        <f>SUM(D22:D23)</f>
        <v>110</v>
      </c>
      <c r="C24" s="248"/>
      <c r="D24" s="249"/>
      <c r="E24" s="247">
        <f>SUM(G22:G23)</f>
        <v>40</v>
      </c>
      <c r="F24" s="248"/>
      <c r="G24" s="249"/>
    </row>
    <row r="25" spans="1:7" ht="120" x14ac:dyDescent="0.55000000000000004">
      <c r="A25" s="162" t="s">
        <v>461</v>
      </c>
      <c r="B25" s="175" t="s">
        <v>444</v>
      </c>
      <c r="C25" s="176" t="s">
        <v>445</v>
      </c>
      <c r="D25" s="177">
        <v>100</v>
      </c>
      <c r="E25" s="172" t="s">
        <v>419</v>
      </c>
      <c r="F25" s="173" t="s">
        <v>477</v>
      </c>
      <c r="G25" s="197">
        <v>80</v>
      </c>
    </row>
    <row r="26" spans="1:7" x14ac:dyDescent="0.55000000000000004">
      <c r="A26" s="166"/>
      <c r="B26" s="154" t="s">
        <v>92</v>
      </c>
      <c r="C26" s="152" t="s">
        <v>93</v>
      </c>
      <c r="D26" s="155">
        <v>80</v>
      </c>
      <c r="E26" s="171"/>
      <c r="F26" s="160"/>
      <c r="G26" s="161"/>
    </row>
    <row r="27" spans="1:7" ht="24.75" thickBot="1" x14ac:dyDescent="0.6">
      <c r="A27" s="246" t="s">
        <v>421</v>
      </c>
      <c r="B27" s="247">
        <f>SUM(D25)</f>
        <v>100</v>
      </c>
      <c r="C27" s="248"/>
      <c r="D27" s="249"/>
      <c r="E27" s="247">
        <f>SUM(G25:G26)</f>
        <v>80</v>
      </c>
      <c r="F27" s="248"/>
      <c r="G27" s="249"/>
    </row>
    <row r="28" spans="1:7" x14ac:dyDescent="0.55000000000000004">
      <c r="A28" s="251" t="s">
        <v>462</v>
      </c>
      <c r="B28" s="172" t="s">
        <v>27</v>
      </c>
      <c r="C28" s="152" t="s">
        <v>29</v>
      </c>
      <c r="D28" s="179">
        <v>50</v>
      </c>
      <c r="E28" s="154" t="s">
        <v>41</v>
      </c>
      <c r="F28" s="176" t="s">
        <v>42</v>
      </c>
      <c r="G28" s="196">
        <v>100</v>
      </c>
    </row>
    <row r="29" spans="1:7" x14ac:dyDescent="0.55000000000000004">
      <c r="A29" s="187"/>
      <c r="B29" s="159"/>
      <c r="C29" s="160"/>
      <c r="D29" s="171"/>
      <c r="E29" s="145" t="s">
        <v>101</v>
      </c>
      <c r="F29" s="153" t="s">
        <v>102</v>
      </c>
      <c r="G29" s="164">
        <v>80</v>
      </c>
    </row>
    <row r="30" spans="1:7" ht="24.75" thickBot="1" x14ac:dyDescent="0.6">
      <c r="A30" s="246" t="s">
        <v>421</v>
      </c>
      <c r="B30" s="247">
        <f>SUM(D5:D5)</f>
        <v>0</v>
      </c>
      <c r="C30" s="248"/>
      <c r="D30" s="249"/>
      <c r="E30" s="250">
        <f>SUM(G28:G28)</f>
        <v>100</v>
      </c>
      <c r="F30" s="250"/>
      <c r="G30" s="250"/>
    </row>
  </sheetData>
  <mergeCells count="20">
    <mergeCell ref="B21:D21"/>
    <mergeCell ref="E21:G21"/>
    <mergeCell ref="B24:D24"/>
    <mergeCell ref="E24:G24"/>
    <mergeCell ref="B27:D27"/>
    <mergeCell ref="E27:G27"/>
    <mergeCell ref="A1:G1"/>
    <mergeCell ref="A2:G2"/>
    <mergeCell ref="B6:D6"/>
    <mergeCell ref="E6:G6"/>
    <mergeCell ref="B9:D9"/>
    <mergeCell ref="E9:G9"/>
    <mergeCell ref="B12:D12"/>
    <mergeCell ref="E12:G12"/>
    <mergeCell ref="B15:D15"/>
    <mergeCell ref="E15:G15"/>
    <mergeCell ref="B18:D18"/>
    <mergeCell ref="E18:G18"/>
    <mergeCell ref="B30:D30"/>
    <mergeCell ref="E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ต้น 61</vt:lpstr>
      <vt:lpstr>สอบกลางภาค</vt:lpstr>
      <vt:lpstr>สอบปลายภาค</vt:lpstr>
      <vt:lpstr>'ต้น 61'!Print_Titles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OCSutcc</dc:creator>
  <cp:lastModifiedBy>utcc2</cp:lastModifiedBy>
  <cp:lastPrinted>2018-07-11T05:02:48Z</cp:lastPrinted>
  <dcterms:created xsi:type="dcterms:W3CDTF">2016-03-01T04:38:55Z</dcterms:created>
  <dcterms:modified xsi:type="dcterms:W3CDTF">2018-07-20T07:39:01Z</dcterms:modified>
</cp:coreProperties>
</file>